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seba/Documents/DocSeba/Scouts/ASJ/Comite/Général/DocumentsTypes/"/>
    </mc:Choice>
  </mc:AlternateContent>
  <xr:revisionPtr revIDLastSave="0" documentId="13_ncr:1_{C510498E-CECE-3241-B314-04283600252E}" xr6:coauthVersionLast="47" xr6:coauthVersionMax="47" xr10:uidLastSave="{00000000-0000-0000-0000-000000000000}"/>
  <bookViews>
    <workbookView xWindow="0" yWindow="500" windowWidth="29040" windowHeight="17640" activeTab="7" xr2:uid="{00000000-000D-0000-FFFF-FFFF00000000}"/>
  </bookViews>
  <sheets>
    <sheet name="Comité" sheetId="8" r:id="rId1"/>
    <sheet name="MC" sheetId="15" r:id="rId2"/>
    <sheet name="RC" sheetId="9" r:id="rId3"/>
    <sheet name="Programme" sheetId="10" r:id="rId4"/>
    <sheet name="Formation" sheetId="11" r:id="rId5"/>
    <sheet name="Communication" sheetId="13" r:id="rId6"/>
    <sheet name="Encadrement" sheetId="12" r:id="rId7"/>
    <sheet name="Cellule de crise" sheetId="14" r:id="rId8"/>
  </sheets>
  <definedNames>
    <definedName name="_xlnm.Print_Area" localSheetId="7">'Cellule de crise'!$B$2:$M$75</definedName>
    <definedName name="_xlnm.Print_Area" localSheetId="0">Comité!$B$2:$M$104</definedName>
    <definedName name="_xlnm.Print_Area" localSheetId="5">Communication!$B$2:$M$76</definedName>
    <definedName name="_xlnm.Print_Area" localSheetId="6">Encadrement!$B$2:$M$79</definedName>
    <definedName name="_xlnm.Print_Area" localSheetId="4">Formation!$B$2:$M$110</definedName>
    <definedName name="_xlnm.Print_Area" localSheetId="3">Programme!$B$2:$M$253</definedName>
    <definedName name="_xlnm.Print_Area" localSheetId="2">'RC'!$B$2:$M$75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5" l="1"/>
  <c r="K24" i="15"/>
  <c r="K23" i="15"/>
  <c r="K18" i="15"/>
  <c r="K17" i="15"/>
  <c r="K19" i="15"/>
  <c r="K20" i="15"/>
  <c r="K35" i="8"/>
  <c r="K34" i="8"/>
  <c r="K37" i="8" s="1"/>
  <c r="K28" i="8"/>
  <c r="K27" i="8"/>
  <c r="K24" i="8"/>
  <c r="K23" i="8"/>
  <c r="K21" i="8"/>
  <c r="K20" i="8"/>
  <c r="K19" i="8"/>
  <c r="K18" i="8"/>
  <c r="K17" i="8"/>
  <c r="K14" i="8"/>
  <c r="K13" i="8"/>
  <c r="K22" i="11"/>
  <c r="K23" i="12"/>
  <c r="K24" i="12"/>
  <c r="K215" i="10"/>
  <c r="K214" i="10"/>
  <c r="K211" i="10"/>
  <c r="K210" i="10"/>
  <c r="K217" i="10" s="1"/>
  <c r="K202" i="10"/>
  <c r="K201" i="10"/>
  <c r="K198" i="10"/>
  <c r="K197" i="10"/>
  <c r="K194" i="10"/>
  <c r="K193" i="10"/>
  <c r="K192" i="10"/>
  <c r="K190" i="10"/>
  <c r="K189" i="10"/>
  <c r="K188" i="10"/>
  <c r="K185" i="10"/>
  <c r="K184" i="10"/>
  <c r="K170" i="10"/>
  <c r="K169" i="10"/>
  <c r="K166" i="10"/>
  <c r="K165" i="10"/>
  <c r="K172" i="10" s="1"/>
  <c r="K157" i="10"/>
  <c r="K156" i="10"/>
  <c r="K153" i="10"/>
  <c r="K152" i="10"/>
  <c r="K149" i="10"/>
  <c r="K148" i="10"/>
  <c r="K147" i="10"/>
  <c r="K145" i="10"/>
  <c r="K144" i="10"/>
  <c r="K143" i="10"/>
  <c r="K140" i="10"/>
  <c r="K139" i="10"/>
  <c r="K125" i="10"/>
  <c r="K124" i="10"/>
  <c r="K121" i="10"/>
  <c r="K120" i="10"/>
  <c r="K112" i="10"/>
  <c r="K111" i="10"/>
  <c r="K108" i="10"/>
  <c r="K107" i="10"/>
  <c r="K104" i="10"/>
  <c r="K103" i="10"/>
  <c r="K102" i="10"/>
  <c r="K100" i="10"/>
  <c r="K99" i="10"/>
  <c r="K98" i="10"/>
  <c r="K95" i="10"/>
  <c r="K94" i="10"/>
  <c r="K80" i="10"/>
  <c r="K79" i="10"/>
  <c r="K76" i="10"/>
  <c r="K75" i="10"/>
  <c r="K62" i="10"/>
  <c r="K63" i="10"/>
  <c r="K67" i="10"/>
  <c r="K66" i="10"/>
  <c r="K59" i="10"/>
  <c r="K58" i="10"/>
  <c r="K57" i="10"/>
  <c r="K55" i="10"/>
  <c r="K54" i="10"/>
  <c r="K53" i="10"/>
  <c r="K50" i="10"/>
  <c r="K49" i="10"/>
  <c r="K21" i="9"/>
  <c r="K53" i="9"/>
  <c r="K54" i="9"/>
  <c r="K55" i="9"/>
  <c r="K56" i="9"/>
  <c r="K57" i="9"/>
  <c r="K58" i="9"/>
  <c r="K64" i="9"/>
  <c r="K65" i="9"/>
  <c r="K66" i="9"/>
  <c r="K67" i="9"/>
  <c r="K230" i="10"/>
  <c r="K231" i="10"/>
  <c r="K232" i="10"/>
  <c r="K233" i="10"/>
  <c r="K234" i="10"/>
  <c r="K235" i="10"/>
  <c r="K242" i="10"/>
  <c r="K243" i="10"/>
  <c r="K244" i="10"/>
  <c r="K245" i="10"/>
  <c r="K20" i="9"/>
  <c r="K19" i="9"/>
  <c r="K18" i="9"/>
  <c r="K68" i="15"/>
  <c r="K67" i="15"/>
  <c r="K66" i="15"/>
  <c r="K65" i="15"/>
  <c r="K59" i="15"/>
  <c r="K58" i="15"/>
  <c r="K57" i="15"/>
  <c r="K56" i="15"/>
  <c r="K55" i="15"/>
  <c r="K54" i="15"/>
  <c r="K39" i="15"/>
  <c r="K38" i="15"/>
  <c r="K32" i="15"/>
  <c r="K31" i="15"/>
  <c r="K28" i="15"/>
  <c r="K27" i="15"/>
  <c r="K14" i="15"/>
  <c r="K13" i="15"/>
  <c r="K38" i="9"/>
  <c r="K37" i="9"/>
  <c r="K31" i="9"/>
  <c r="K30" i="9"/>
  <c r="K27" i="9"/>
  <c r="K26" i="9"/>
  <c r="K24" i="9"/>
  <c r="K23" i="9"/>
  <c r="K22" i="9"/>
  <c r="K17" i="9"/>
  <c r="K14" i="9"/>
  <c r="K13" i="9"/>
  <c r="K35" i="14"/>
  <c r="K34" i="14"/>
  <c r="K37" i="14" s="1"/>
  <c r="K28" i="14"/>
  <c r="K27" i="14"/>
  <c r="K24" i="14"/>
  <c r="K23" i="14"/>
  <c r="K22" i="14"/>
  <c r="K20" i="14"/>
  <c r="K19" i="14"/>
  <c r="K30" i="14" s="1"/>
  <c r="K18" i="14"/>
  <c r="K17" i="14"/>
  <c r="K14" i="14"/>
  <c r="K13" i="14"/>
  <c r="K24" i="13"/>
  <c r="K39" i="12"/>
  <c r="K38" i="12"/>
  <c r="K32" i="12"/>
  <c r="K31" i="12"/>
  <c r="K28" i="12"/>
  <c r="K27" i="12"/>
  <c r="K26" i="12"/>
  <c r="K20" i="12"/>
  <c r="K19" i="12"/>
  <c r="K18" i="12"/>
  <c r="K17" i="12"/>
  <c r="K14" i="12"/>
  <c r="K13" i="12"/>
  <c r="K36" i="13"/>
  <c r="K35" i="13"/>
  <c r="K38" i="13" s="1"/>
  <c r="K29" i="13"/>
  <c r="K28" i="13"/>
  <c r="K25" i="13"/>
  <c r="K23" i="13"/>
  <c r="K22" i="13"/>
  <c r="K20" i="13"/>
  <c r="K19" i="13"/>
  <c r="K18" i="13"/>
  <c r="K17" i="13"/>
  <c r="K14" i="13"/>
  <c r="K13" i="13"/>
  <c r="K36" i="11"/>
  <c r="K35" i="11"/>
  <c r="K38" i="11" s="1"/>
  <c r="K29" i="11"/>
  <c r="K28" i="11"/>
  <c r="K25" i="11"/>
  <c r="K24" i="11"/>
  <c r="K23" i="11"/>
  <c r="K20" i="11"/>
  <c r="K19" i="11"/>
  <c r="K18" i="11"/>
  <c r="K17" i="11"/>
  <c r="K14" i="11"/>
  <c r="K13" i="11"/>
  <c r="K19" i="10"/>
  <c r="K20" i="10"/>
  <c r="K18" i="10"/>
  <c r="K17" i="10"/>
  <c r="K50" i="8"/>
  <c r="K51" i="8"/>
  <c r="K65" i="14"/>
  <c r="K64" i="14"/>
  <c r="K63" i="14"/>
  <c r="K62" i="14"/>
  <c r="K55" i="14"/>
  <c r="K54" i="14"/>
  <c r="K53" i="14"/>
  <c r="K52" i="14"/>
  <c r="K51" i="14"/>
  <c r="K50" i="14"/>
  <c r="K66" i="13"/>
  <c r="K65" i="13"/>
  <c r="K64" i="13"/>
  <c r="K63" i="13"/>
  <c r="K56" i="13"/>
  <c r="K55" i="13"/>
  <c r="K54" i="13"/>
  <c r="K53" i="13"/>
  <c r="K52" i="13"/>
  <c r="K51" i="13"/>
  <c r="K96" i="8"/>
  <c r="K95" i="8"/>
  <c r="K94" i="8"/>
  <c r="K93" i="8"/>
  <c r="K86" i="8"/>
  <c r="K85" i="8"/>
  <c r="K84" i="8"/>
  <c r="K83" i="8"/>
  <c r="K82" i="8"/>
  <c r="K81" i="8"/>
  <c r="K69" i="12"/>
  <c r="K68" i="12"/>
  <c r="K67" i="12"/>
  <c r="K66" i="12"/>
  <c r="K59" i="12"/>
  <c r="K58" i="12"/>
  <c r="K57" i="12"/>
  <c r="K56" i="12"/>
  <c r="K55" i="12"/>
  <c r="K54" i="12"/>
  <c r="K72" i="11"/>
  <c r="K71" i="11"/>
  <c r="K70" i="11"/>
  <c r="K69" i="11"/>
  <c r="K68" i="11"/>
  <c r="K67" i="11"/>
  <c r="K66" i="11"/>
  <c r="K65" i="11"/>
  <c r="K64" i="11"/>
  <c r="K57" i="11"/>
  <c r="K56" i="11"/>
  <c r="K55" i="11"/>
  <c r="K54" i="11"/>
  <c r="K53" i="11"/>
  <c r="K52" i="11"/>
  <c r="K51" i="11"/>
  <c r="K50" i="11"/>
  <c r="K49" i="11"/>
  <c r="K102" i="11"/>
  <c r="K101" i="11"/>
  <c r="K100" i="11"/>
  <c r="K99" i="11"/>
  <c r="K92" i="11"/>
  <c r="K91" i="11"/>
  <c r="K90" i="11"/>
  <c r="K89" i="11"/>
  <c r="K88" i="11"/>
  <c r="K87" i="11"/>
  <c r="K35" i="10"/>
  <c r="K34" i="10"/>
  <c r="K28" i="10"/>
  <c r="K27" i="10"/>
  <c r="K24" i="10"/>
  <c r="K23" i="10"/>
  <c r="K22" i="10"/>
  <c r="K14" i="10"/>
  <c r="K13" i="10"/>
  <c r="K66" i="8"/>
  <c r="K65" i="8"/>
  <c r="K64" i="8"/>
  <c r="K57" i="8"/>
  <c r="K56" i="8"/>
  <c r="K55" i="8"/>
  <c r="K54" i="8"/>
  <c r="K53" i="8"/>
  <c r="K52" i="8"/>
  <c r="K49" i="8"/>
  <c r="K48" i="8"/>
  <c r="K60" i="9" l="1"/>
  <c r="K70" i="15"/>
  <c r="K34" i="15"/>
  <c r="K41" i="15"/>
  <c r="K61" i="15"/>
  <c r="K43" i="15"/>
  <c r="K30" i="8"/>
  <c r="K39" i="8" s="1"/>
  <c r="K41" i="12"/>
  <c r="K34" i="12"/>
  <c r="K43" i="12" s="1"/>
  <c r="K159" i="10"/>
  <c r="K204" i="10"/>
  <c r="K219" i="10" s="1"/>
  <c r="K174" i="10"/>
  <c r="K127" i="10"/>
  <c r="K114" i="10"/>
  <c r="K129" i="10"/>
  <c r="K237" i="10"/>
  <c r="K247" i="10"/>
  <c r="K249" i="10" s="1"/>
  <c r="K69" i="9"/>
  <c r="K71" i="9" s="1"/>
  <c r="K40" i="9"/>
  <c r="K33" i="9"/>
  <c r="K72" i="15"/>
  <c r="K76" i="15" s="1"/>
  <c r="K42" i="9"/>
  <c r="K39" i="14"/>
  <c r="K57" i="14"/>
  <c r="K67" i="14"/>
  <c r="K31" i="13"/>
  <c r="K31" i="11"/>
  <c r="K40" i="11" s="1"/>
  <c r="K40" i="13"/>
  <c r="K82" i="10"/>
  <c r="K69" i="10"/>
  <c r="K69" i="14"/>
  <c r="K75" i="14" s="1"/>
  <c r="K58" i="13"/>
  <c r="K68" i="13"/>
  <c r="K59" i="8"/>
  <c r="K88" i="8"/>
  <c r="K98" i="8"/>
  <c r="K71" i="12"/>
  <c r="K61" i="12"/>
  <c r="K104" i="11"/>
  <c r="K94" i="11"/>
  <c r="K59" i="11"/>
  <c r="K74" i="11"/>
  <c r="K76" i="11" s="1"/>
  <c r="K37" i="10"/>
  <c r="K30" i="10"/>
  <c r="K68" i="8"/>
  <c r="K73" i="12" l="1"/>
  <c r="K79" i="12" s="1"/>
  <c r="K70" i="13"/>
  <c r="K106" i="11"/>
  <c r="K100" i="8"/>
  <c r="K84" i="10"/>
  <c r="K39" i="10"/>
  <c r="K253" i="10" s="1"/>
  <c r="K76" i="13"/>
  <c r="K110" i="11"/>
  <c r="K70" i="8"/>
  <c r="K104" i="8"/>
  <c r="K75" i="9"/>
</calcChain>
</file>

<file path=xl/sharedStrings.xml><?xml version="1.0" encoding="utf-8"?>
<sst xmlns="http://schemas.openxmlformats.org/spreadsheetml/2006/main" count="944" uniqueCount="92">
  <si>
    <t>Fonctionnement courant</t>
  </si>
  <si>
    <t>Subventions</t>
  </si>
  <si>
    <t>Location</t>
  </si>
  <si>
    <t>Nourriture</t>
  </si>
  <si>
    <t>Matériel</t>
  </si>
  <si>
    <t>Transport</t>
  </si>
  <si>
    <t>Matériel et support</t>
  </si>
  <si>
    <t>Repas annuel</t>
  </si>
  <si>
    <t>Dépenses</t>
  </si>
  <si>
    <t>Total</t>
  </si>
  <si>
    <t>Recettes</t>
  </si>
  <si>
    <t>Résultat</t>
  </si>
  <si>
    <t>par personne</t>
  </si>
  <si>
    <t>forfaitaire</t>
  </si>
  <si>
    <t>Total dépenses</t>
  </si>
  <si>
    <t>Total recettes</t>
  </si>
  <si>
    <t>Frais d'inscription</t>
  </si>
  <si>
    <t>Autre</t>
  </si>
  <si>
    <t>Activité spéciale</t>
  </si>
  <si>
    <t>Budget</t>
  </si>
  <si>
    <t>Administration</t>
  </si>
  <si>
    <t>Intérêts et frais de gestion</t>
  </si>
  <si>
    <t>Assurances</t>
  </si>
  <si>
    <t>Cotisations au MSdS</t>
  </si>
  <si>
    <t>Cotisations des groupes de l'ASJ</t>
  </si>
  <si>
    <t>Comité</t>
  </si>
  <si>
    <t>RC</t>
  </si>
  <si>
    <t>Formation</t>
  </si>
  <si>
    <t>Cadeaux de départ</t>
  </si>
  <si>
    <t>Cotisations archives centrales</t>
  </si>
  <si>
    <t>x</t>
  </si>
  <si>
    <t>Cours de formation (détail budget spécifique)</t>
  </si>
  <si>
    <t>Cours BASE</t>
  </si>
  <si>
    <t>Cours RU</t>
  </si>
  <si>
    <t>Cours FUTURA</t>
  </si>
  <si>
    <t>Cours Coach</t>
  </si>
  <si>
    <t>Cours de perfectionnement</t>
  </si>
  <si>
    <t>Commentaires</t>
  </si>
  <si>
    <t>En général, CHF 20 par personne</t>
  </si>
  <si>
    <t>Activités de branche Eclais</t>
  </si>
  <si>
    <t>Programme</t>
  </si>
  <si>
    <t>Activité</t>
  </si>
  <si>
    <t>Cellule de crise</t>
  </si>
  <si>
    <t>Encadrement</t>
  </si>
  <si>
    <t>Boissons</t>
  </si>
  <si>
    <t>Cadeaux membres sortants</t>
  </si>
  <si>
    <t>Activités de branche Route</t>
  </si>
  <si>
    <t>sont exclus les membres du Comité et de la Maîtrise qui sont budgétés par le Comité</t>
  </si>
  <si>
    <t>Année :</t>
  </si>
  <si>
    <t>Cours :</t>
  </si>
  <si>
    <t xml:space="preserve">Organe : </t>
  </si>
  <si>
    <t>CHF 5 par personne et par séance</t>
  </si>
  <si>
    <t>Organisation de l'AD</t>
  </si>
  <si>
    <t>budgété détaillé à faire sur document séparé</t>
  </si>
  <si>
    <t>remboursement demi-tarif</t>
  </si>
  <si>
    <t>Activité :</t>
  </si>
  <si>
    <t xml:space="preserve">Activité spéciale : </t>
  </si>
  <si>
    <t>Budget détaillé sur document séparé</t>
  </si>
  <si>
    <t>Autre :</t>
  </si>
  <si>
    <t>CHF 100 par Membres du Comité, RC, Maîtrise cantonale</t>
  </si>
  <si>
    <t>Communication</t>
  </si>
  <si>
    <t>Projet</t>
  </si>
  <si>
    <t>Cartes de vœux de fin d'année</t>
  </si>
  <si>
    <t>Camp RPs</t>
  </si>
  <si>
    <t>Camp</t>
  </si>
  <si>
    <t>Assurance RC</t>
  </si>
  <si>
    <t>Assurance Accident collective</t>
  </si>
  <si>
    <t>Activités de branche Louveteaux</t>
  </si>
  <si>
    <t>Repas</t>
  </si>
  <si>
    <t>Séances</t>
  </si>
  <si>
    <t>Trajets</t>
  </si>
  <si>
    <t>Représentation</t>
  </si>
  <si>
    <t>TRIM</t>
  </si>
  <si>
    <t>Réunion des RCs</t>
  </si>
  <si>
    <t>Autres</t>
  </si>
  <si>
    <t>MC</t>
  </si>
  <si>
    <t>Réunions des RGs</t>
  </si>
  <si>
    <t>ConF</t>
  </si>
  <si>
    <t>AD MSdS</t>
  </si>
  <si>
    <t>Réunions du Comité</t>
  </si>
  <si>
    <t>Camp sizenier</t>
  </si>
  <si>
    <t>Journée Oriflamme</t>
  </si>
  <si>
    <t>Activités</t>
  </si>
  <si>
    <t>Activités de branche Pico</t>
  </si>
  <si>
    <t>Journée Godasse d'or</t>
  </si>
  <si>
    <t>Journée</t>
  </si>
  <si>
    <t>Rencontre des Coachs</t>
  </si>
  <si>
    <t>Coachs</t>
  </si>
  <si>
    <t>Journée des formateurs</t>
  </si>
  <si>
    <t>Rencontre des RCs MSdS</t>
  </si>
  <si>
    <t>Rencontre des Présidents MSdS</t>
  </si>
  <si>
    <t>un repas pas année, 20 CHF /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</si>
</sst>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4" fontId="3" fillId="3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" fillId="3" borderId="0" xfId="0" quotePrefix="1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3168-3EBB-4E11-844B-9F542402A826}">
  <sheetPr>
    <tabColor rgb="FF99FF99"/>
    <pageSetUpPr fitToPage="1"/>
  </sheetPr>
  <dimension ref="B1:M104"/>
  <sheetViews>
    <sheetView zoomScaleNormal="100" workbookViewId="0">
      <selection activeCell="Q28" sqref="Q28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25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>
        <v>5</v>
      </c>
      <c r="H13" s="6" t="s">
        <v>30</v>
      </c>
      <c r="I13" s="32">
        <v>15</v>
      </c>
      <c r="K13" s="33">
        <f t="shared" ref="K13" si="0">IF(E13="forfaitaire",I13,I13*G13)</f>
        <v>75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>
        <v>5</v>
      </c>
      <c r="H14" s="35" t="s">
        <v>30</v>
      </c>
      <c r="I14" s="36">
        <v>50</v>
      </c>
      <c r="K14" s="33">
        <f>IF(E14="forfaitaire",I14,I14*G14)</f>
        <v>250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>
        <v>30</v>
      </c>
      <c r="K17" s="33">
        <f t="shared" ref="K17" si="1">IF(E17="forfaitaire",I17,I17*G17)</f>
        <v>30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>
        <v>30</v>
      </c>
      <c r="K18" s="33">
        <f>IF(E18="forfaitaire",I18,I18*G18)</f>
        <v>30</v>
      </c>
      <c r="L18" s="28"/>
      <c r="M18" s="30"/>
    </row>
    <row r="19" spans="2:13" ht="15" customHeight="1" x14ac:dyDescent="0.2">
      <c r="B19" s="22"/>
      <c r="C19" s="34" t="s">
        <v>90</v>
      </c>
      <c r="D19" s="1"/>
      <c r="E19" s="3" t="s">
        <v>13</v>
      </c>
      <c r="G19" s="3"/>
      <c r="H19" s="35"/>
      <c r="I19" s="36">
        <v>30</v>
      </c>
      <c r="K19" s="33">
        <f>IF(E19="forfaitaire",I19,I19*G19)</f>
        <v>30</v>
      </c>
      <c r="L19" s="28"/>
      <c r="M19" s="30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15" customHeight="1" x14ac:dyDescent="0.2">
      <c r="B21" s="22"/>
      <c r="C21" s="4"/>
      <c r="D21" s="5"/>
      <c r="E21" s="3" t="s">
        <v>13</v>
      </c>
      <c r="G21" s="3"/>
      <c r="H21" s="35"/>
      <c r="I21" s="36"/>
      <c r="K21" s="33">
        <f>IF(E21="forfaitaire",I21,I21*G21)</f>
        <v>0</v>
      </c>
      <c r="L21" s="28"/>
    </row>
    <row r="22" spans="2:13" ht="7.5" customHeight="1" x14ac:dyDescent="0.2">
      <c r="B22" s="22"/>
      <c r="L22" s="28"/>
    </row>
    <row r="23" spans="2:13" ht="15" customHeight="1" x14ac:dyDescent="0.2">
      <c r="B23" s="22"/>
      <c r="C23" s="29" t="s">
        <v>6</v>
      </c>
      <c r="D23" s="29"/>
      <c r="E23" s="3" t="s">
        <v>13</v>
      </c>
      <c r="I23" s="36"/>
      <c r="K23" s="33">
        <f>IF(E23="forfaitaire",I23,I23*G23)</f>
        <v>0</v>
      </c>
      <c r="L23" s="28"/>
    </row>
    <row r="24" spans="2:13" ht="15" customHeight="1" x14ac:dyDescent="0.2">
      <c r="B24" s="22"/>
      <c r="C24" s="29" t="s">
        <v>7</v>
      </c>
      <c r="D24" s="29"/>
      <c r="E24" s="3" t="s">
        <v>12</v>
      </c>
      <c r="G24" s="31">
        <v>5</v>
      </c>
      <c r="H24" s="6" t="s">
        <v>30</v>
      </c>
      <c r="I24" s="36">
        <v>20</v>
      </c>
      <c r="K24" s="33">
        <f>IF(E24="forfaitaire",I24,I24*G24)</f>
        <v>100</v>
      </c>
      <c r="L24" s="28"/>
      <c r="M24" s="37" t="s">
        <v>38</v>
      </c>
    </row>
    <row r="25" spans="2:13" ht="7.5" customHeight="1" x14ac:dyDescent="0.2">
      <c r="B25" s="22"/>
      <c r="L25" s="28"/>
    </row>
    <row r="26" spans="2:13" ht="15" customHeight="1" x14ac:dyDescent="0.2">
      <c r="B26" s="22"/>
      <c r="C26" s="29" t="s">
        <v>74</v>
      </c>
      <c r="D26" s="1"/>
      <c r="G26" s="3"/>
      <c r="I26" s="3"/>
      <c r="K26" s="3"/>
      <c r="L26" s="28"/>
      <c r="M26" s="30"/>
    </row>
    <row r="27" spans="2:13" ht="15" customHeight="1" x14ac:dyDescent="0.2">
      <c r="B27" s="22"/>
      <c r="C27" s="4"/>
      <c r="D27" s="4"/>
      <c r="E27" s="3" t="s">
        <v>12</v>
      </c>
      <c r="G27" s="31"/>
      <c r="H27" s="6" t="s">
        <v>30</v>
      </c>
      <c r="I27" s="32"/>
      <c r="K27" s="33">
        <f t="shared" ref="K27:K28" si="2">IF(E27="forfaitaire",I27,I27*G27)</f>
        <v>0</v>
      </c>
      <c r="L27" s="28"/>
    </row>
    <row r="28" spans="2:13" ht="15" customHeight="1" x14ac:dyDescent="0.2">
      <c r="B28" s="22"/>
      <c r="C28" s="4"/>
      <c r="D28" s="4"/>
      <c r="E28" s="3" t="s">
        <v>13</v>
      </c>
      <c r="I28" s="36"/>
      <c r="K28" s="33">
        <f t="shared" si="2"/>
        <v>0</v>
      </c>
      <c r="L28" s="28"/>
    </row>
    <row r="29" spans="2:13" ht="7.5" customHeight="1" x14ac:dyDescent="0.2">
      <c r="B29" s="22"/>
      <c r="L29" s="28"/>
    </row>
    <row r="30" spans="2:13" s="11" customFormat="1" ht="15" customHeight="1" x14ac:dyDescent="0.2">
      <c r="B30" s="38"/>
      <c r="C30" s="11" t="s">
        <v>14</v>
      </c>
      <c r="G30" s="39"/>
      <c r="H30" s="39"/>
      <c r="I30" s="40"/>
      <c r="K30" s="41">
        <f>SUM(K11:K29)</f>
        <v>515</v>
      </c>
      <c r="L30" s="42"/>
    </row>
    <row r="31" spans="2:13" x14ac:dyDescent="0.2">
      <c r="B31" s="22"/>
      <c r="K31" s="40"/>
      <c r="L31" s="28"/>
    </row>
    <row r="32" spans="2:13" x14ac:dyDescent="0.2">
      <c r="B32" s="22"/>
      <c r="C32" s="23" t="s">
        <v>10</v>
      </c>
      <c r="D32" s="24"/>
      <c r="E32" s="24"/>
      <c r="F32" s="24"/>
      <c r="G32" s="25"/>
      <c r="H32" s="25"/>
      <c r="I32" s="26"/>
      <c r="L32" s="28"/>
    </row>
    <row r="33" spans="2:13" ht="7.5" customHeight="1" x14ac:dyDescent="0.2">
      <c r="B33" s="22"/>
      <c r="L33" s="28"/>
    </row>
    <row r="34" spans="2:13" ht="14.25" customHeight="1" x14ac:dyDescent="0.2">
      <c r="B34" s="22"/>
      <c r="C34" s="4"/>
      <c r="D34" s="4"/>
      <c r="E34" s="3" t="s">
        <v>13</v>
      </c>
      <c r="I34" s="36"/>
      <c r="K34" s="33">
        <f>IF(E34="forfaitaire",I34,I34*G34)</f>
        <v>0</v>
      </c>
      <c r="L34" s="28"/>
    </row>
    <row r="35" spans="2:13" ht="14.25" customHeight="1" x14ac:dyDescent="0.2">
      <c r="B35" s="22"/>
      <c r="C35" s="4"/>
      <c r="D35" s="4"/>
      <c r="E35" s="3" t="s">
        <v>12</v>
      </c>
      <c r="G35" s="31"/>
      <c r="H35" s="35" t="s">
        <v>30</v>
      </c>
      <c r="I35" s="36"/>
      <c r="K35" s="33">
        <f t="shared" ref="K35" si="3">IF(E35="forfaitaire",I35,I35*G35)</f>
        <v>0</v>
      </c>
      <c r="L35" s="28"/>
    </row>
    <row r="36" spans="2:13" ht="7.5" customHeight="1" x14ac:dyDescent="0.2">
      <c r="B36" s="22"/>
      <c r="L36" s="28"/>
    </row>
    <row r="37" spans="2:13" s="11" customFormat="1" ht="15" customHeight="1" x14ac:dyDescent="0.2">
      <c r="B37" s="38"/>
      <c r="C37" s="11" t="s">
        <v>15</v>
      </c>
      <c r="G37" s="39"/>
      <c r="H37" s="39"/>
      <c r="I37" s="40"/>
      <c r="K37" s="41">
        <f>SUM(K33:K36)</f>
        <v>0</v>
      </c>
      <c r="L37" s="42"/>
    </row>
    <row r="38" spans="2:13" ht="8.25" customHeight="1" x14ac:dyDescent="0.2">
      <c r="B38" s="22"/>
      <c r="L38" s="28"/>
    </row>
    <row r="39" spans="2:13" s="11" customFormat="1" ht="15" customHeight="1" x14ac:dyDescent="0.2">
      <c r="B39" s="38"/>
      <c r="C39" s="11" t="s">
        <v>11</v>
      </c>
      <c r="G39" s="39"/>
      <c r="H39" s="39"/>
      <c r="I39" s="40"/>
      <c r="K39" s="41">
        <f>+K37-K30</f>
        <v>-515</v>
      </c>
      <c r="L39" s="42"/>
    </row>
    <row r="40" spans="2:13" ht="7.5" customHeight="1" x14ac:dyDescent="0.2">
      <c r="B40" s="43"/>
      <c r="C40" s="24"/>
      <c r="D40" s="24"/>
      <c r="E40" s="24"/>
      <c r="F40" s="24"/>
      <c r="G40" s="25"/>
      <c r="H40" s="25"/>
      <c r="I40" s="26"/>
      <c r="J40" s="24"/>
      <c r="K40" s="26"/>
      <c r="L40" s="44"/>
    </row>
    <row r="43" spans="2:13" s="11" customFormat="1" ht="18.75" customHeight="1" x14ac:dyDescent="0.2">
      <c r="B43" s="8"/>
      <c r="C43" s="8" t="s">
        <v>20</v>
      </c>
      <c r="D43" s="8"/>
      <c r="E43" s="8"/>
      <c r="F43" s="8"/>
      <c r="G43" s="9"/>
      <c r="H43" s="9"/>
      <c r="I43" s="10"/>
      <c r="J43" s="8"/>
      <c r="K43" s="8"/>
      <c r="L43" s="8"/>
      <c r="M43" s="8"/>
    </row>
    <row r="45" spans="2:13" ht="7.5" customHeight="1" x14ac:dyDescent="0.2">
      <c r="B45" s="17"/>
      <c r="C45" s="18"/>
      <c r="D45" s="18"/>
      <c r="E45" s="18"/>
      <c r="F45" s="18"/>
      <c r="G45" s="19"/>
      <c r="H45" s="19"/>
      <c r="I45" s="20"/>
      <c r="J45" s="18"/>
      <c r="K45" s="20"/>
      <c r="L45" s="21"/>
    </row>
    <row r="46" spans="2:13" x14ac:dyDescent="0.2">
      <c r="B46" s="22"/>
      <c r="C46" s="23" t="s">
        <v>8</v>
      </c>
      <c r="D46" s="24"/>
      <c r="E46" s="24"/>
      <c r="F46" s="24"/>
      <c r="G46" s="25"/>
      <c r="H46" s="25"/>
      <c r="I46" s="26"/>
      <c r="L46" s="28"/>
    </row>
    <row r="47" spans="2:13" ht="7.5" customHeight="1" x14ac:dyDescent="0.2">
      <c r="B47" s="22"/>
      <c r="L47" s="28"/>
    </row>
    <row r="48" spans="2:13" ht="14.25" customHeight="1" x14ac:dyDescent="0.2">
      <c r="B48" s="22"/>
      <c r="C48" s="3" t="s">
        <v>21</v>
      </c>
      <c r="E48" s="3" t="s">
        <v>13</v>
      </c>
      <c r="I48" s="36">
        <v>60</v>
      </c>
      <c r="K48" s="33">
        <f>IF(E48="forfaitaire",I48,I48*G48)</f>
        <v>60</v>
      </c>
      <c r="L48" s="28"/>
    </row>
    <row r="49" spans="2:13" ht="14.25" customHeight="1" x14ac:dyDescent="0.2">
      <c r="B49" s="22"/>
      <c r="C49" s="3" t="s">
        <v>22</v>
      </c>
      <c r="E49" s="3" t="s">
        <v>13</v>
      </c>
      <c r="I49" s="36"/>
      <c r="K49" s="33">
        <f>IF(E49="forfaitaire",I49,I49*G49)</f>
        <v>0</v>
      </c>
      <c r="L49" s="28"/>
    </row>
    <row r="50" spans="2:13" ht="14.25" customHeight="1" x14ac:dyDescent="0.2">
      <c r="B50" s="22"/>
      <c r="C50" s="30"/>
      <c r="D50" s="30" t="s">
        <v>65</v>
      </c>
      <c r="E50" s="3" t="s">
        <v>12</v>
      </c>
      <c r="G50" s="31">
        <v>664</v>
      </c>
      <c r="H50" s="35" t="s">
        <v>30</v>
      </c>
      <c r="I50" s="36">
        <v>1.2</v>
      </c>
      <c r="K50" s="33">
        <f t="shared" ref="K50" si="4">IF(E50="forfaitaire",I50,I50*G50)</f>
        <v>796.8</v>
      </c>
      <c r="L50" s="28"/>
    </row>
    <row r="51" spans="2:13" ht="14.25" customHeight="1" x14ac:dyDescent="0.2">
      <c r="B51" s="22"/>
      <c r="C51" s="30"/>
      <c r="D51" s="30" t="s">
        <v>66</v>
      </c>
      <c r="E51" s="3" t="s">
        <v>12</v>
      </c>
      <c r="G51" s="31">
        <v>664</v>
      </c>
      <c r="H51" s="35" t="s">
        <v>30</v>
      </c>
      <c r="I51" s="36">
        <v>2.2000000000000002</v>
      </c>
      <c r="K51" s="33">
        <f t="shared" ref="K51" si="5">IF(E51="forfaitaire",I51,I51*G51)</f>
        <v>1460.8000000000002</v>
      </c>
      <c r="L51" s="28"/>
    </row>
    <row r="52" spans="2:13" ht="14.25" customHeight="1" x14ac:dyDescent="0.2">
      <c r="B52" s="22"/>
      <c r="C52" s="3" t="s">
        <v>23</v>
      </c>
      <c r="E52" s="3" t="s">
        <v>12</v>
      </c>
      <c r="G52" s="31">
        <v>664</v>
      </c>
      <c r="H52" s="35" t="s">
        <v>30</v>
      </c>
      <c r="I52" s="36">
        <v>18</v>
      </c>
      <c r="K52" s="33">
        <f t="shared" ref="K52:K55" si="6">IF(E52="forfaitaire",I52,I52*G52)</f>
        <v>11952</v>
      </c>
      <c r="L52" s="28"/>
    </row>
    <row r="53" spans="2:13" ht="14.25" customHeight="1" x14ac:dyDescent="0.2">
      <c r="B53" s="22"/>
      <c r="C53" s="3" t="s">
        <v>28</v>
      </c>
      <c r="E53" s="3" t="s">
        <v>12</v>
      </c>
      <c r="G53" s="31"/>
      <c r="H53" s="35" t="s">
        <v>30</v>
      </c>
      <c r="I53" s="36"/>
      <c r="K53" s="33">
        <f t="shared" si="6"/>
        <v>0</v>
      </c>
      <c r="L53" s="28"/>
      <c r="M53" s="37" t="s">
        <v>59</v>
      </c>
    </row>
    <row r="54" spans="2:13" ht="14.25" customHeight="1" x14ac:dyDescent="0.2">
      <c r="B54" s="22"/>
      <c r="C54" s="3" t="s">
        <v>29</v>
      </c>
      <c r="E54" s="3" t="s">
        <v>13</v>
      </c>
      <c r="I54" s="36">
        <v>100</v>
      </c>
      <c r="K54" s="33">
        <f t="shared" si="6"/>
        <v>100</v>
      </c>
      <c r="L54" s="28"/>
    </row>
    <row r="55" spans="2:13" ht="14.25" customHeight="1" x14ac:dyDescent="0.2">
      <c r="B55" s="22"/>
      <c r="C55" s="30" t="s">
        <v>52</v>
      </c>
      <c r="E55" s="3" t="s">
        <v>13</v>
      </c>
      <c r="I55" s="36">
        <v>100</v>
      </c>
      <c r="K55" s="33">
        <f t="shared" si="6"/>
        <v>100</v>
      </c>
      <c r="L55" s="28"/>
    </row>
    <row r="56" spans="2:13" ht="14.25" customHeight="1" x14ac:dyDescent="0.2">
      <c r="B56" s="22"/>
      <c r="C56" s="48" t="s">
        <v>17</v>
      </c>
      <c r="D56" s="47"/>
      <c r="E56" s="3" t="s">
        <v>13</v>
      </c>
      <c r="I56" s="36"/>
      <c r="K56" s="33">
        <f>IF(E56="forfaitaire",I56,I56*G56)</f>
        <v>0</v>
      </c>
      <c r="L56" s="28"/>
    </row>
    <row r="57" spans="2:13" ht="14.25" customHeight="1" x14ac:dyDescent="0.2">
      <c r="B57" s="22"/>
      <c r="D57" s="47"/>
      <c r="E57" s="3" t="s">
        <v>12</v>
      </c>
      <c r="G57" s="31"/>
      <c r="I57" s="36"/>
      <c r="K57" s="33">
        <f t="shared" ref="K57" si="7">IF(E57="forfaitaire",I57,I57*G57)</f>
        <v>0</v>
      </c>
      <c r="L57" s="28"/>
    </row>
    <row r="58" spans="2:13" ht="7.5" customHeight="1" x14ac:dyDescent="0.2">
      <c r="B58" s="22"/>
      <c r="L58" s="28"/>
    </row>
    <row r="59" spans="2:13" s="11" customFormat="1" ht="18.75" customHeight="1" x14ac:dyDescent="0.2">
      <c r="B59" s="38"/>
      <c r="C59" s="11" t="s">
        <v>14</v>
      </c>
      <c r="G59" s="39"/>
      <c r="H59" s="39"/>
      <c r="I59" s="40"/>
      <c r="K59" s="41">
        <f>SUM(K47:K58)</f>
        <v>14469.6</v>
      </c>
      <c r="L59" s="42"/>
    </row>
    <row r="60" spans="2:13" x14ac:dyDescent="0.2">
      <c r="B60" s="22"/>
      <c r="K60" s="40"/>
      <c r="L60" s="28"/>
    </row>
    <row r="61" spans="2:13" x14ac:dyDescent="0.2">
      <c r="B61" s="22"/>
      <c r="L61" s="28"/>
    </row>
    <row r="62" spans="2:13" x14ac:dyDescent="0.2">
      <c r="B62" s="22"/>
      <c r="C62" s="23" t="s">
        <v>10</v>
      </c>
      <c r="D62" s="24"/>
      <c r="E62" s="24"/>
      <c r="F62" s="24"/>
      <c r="G62" s="25"/>
      <c r="H62" s="25"/>
      <c r="I62" s="26"/>
      <c r="L62" s="28"/>
    </row>
    <row r="63" spans="2:13" ht="7.5" customHeight="1" x14ac:dyDescent="0.2">
      <c r="B63" s="22"/>
      <c r="L63" s="28"/>
    </row>
    <row r="64" spans="2:13" ht="15" customHeight="1" x14ac:dyDescent="0.2">
      <c r="B64" s="22"/>
      <c r="C64" s="3" t="s">
        <v>24</v>
      </c>
      <c r="E64" s="3" t="s">
        <v>12</v>
      </c>
      <c r="G64" s="31">
        <v>664</v>
      </c>
      <c r="I64" s="36">
        <v>32</v>
      </c>
      <c r="K64" s="33">
        <f t="shared" ref="K64" si="8">IF(E64="forfaitaire",I64,I64*G64)</f>
        <v>21248</v>
      </c>
      <c r="L64" s="28"/>
    </row>
    <row r="65" spans="2:13" ht="15" customHeight="1" x14ac:dyDescent="0.2">
      <c r="B65" s="22"/>
      <c r="C65" s="49" t="s">
        <v>58</v>
      </c>
      <c r="D65" s="47"/>
      <c r="E65" s="3" t="s">
        <v>13</v>
      </c>
      <c r="I65" s="36"/>
      <c r="K65" s="33">
        <f>IF(E65="forfaitaire",I65,I65*G65)</f>
        <v>0</v>
      </c>
      <c r="L65" s="28"/>
    </row>
    <row r="66" spans="2:13" ht="15" customHeight="1" x14ac:dyDescent="0.2">
      <c r="B66" s="22"/>
      <c r="C66" s="49" t="s">
        <v>58</v>
      </c>
      <c r="D66" s="47"/>
      <c r="E66" s="3" t="s">
        <v>12</v>
      </c>
      <c r="G66" s="31"/>
      <c r="I66" s="36"/>
      <c r="K66" s="33">
        <f t="shared" ref="K66" si="9">IF(E66="forfaitaire",I66,I66*G66)</f>
        <v>0</v>
      </c>
      <c r="L66" s="28"/>
    </row>
    <row r="67" spans="2:13" ht="7.5" customHeight="1" x14ac:dyDescent="0.2">
      <c r="B67" s="22"/>
      <c r="L67" s="28"/>
    </row>
    <row r="68" spans="2:13" s="11" customFormat="1" ht="18.75" customHeight="1" x14ac:dyDescent="0.2">
      <c r="B68" s="38"/>
      <c r="C68" s="11" t="s">
        <v>15</v>
      </c>
      <c r="G68" s="39"/>
      <c r="H68" s="39"/>
      <c r="I68" s="40"/>
      <c r="K68" s="41">
        <f>SUM(K63:K67)</f>
        <v>21248</v>
      </c>
      <c r="L68" s="42"/>
    </row>
    <row r="69" spans="2:13" ht="8.25" customHeight="1" x14ac:dyDescent="0.2">
      <c r="B69" s="22"/>
      <c r="L69" s="28"/>
    </row>
    <row r="70" spans="2:13" s="11" customFormat="1" ht="19.5" customHeight="1" x14ac:dyDescent="0.2">
      <c r="B70" s="38"/>
      <c r="C70" s="11" t="s">
        <v>11</v>
      </c>
      <c r="G70" s="39"/>
      <c r="H70" s="39"/>
      <c r="I70" s="40"/>
      <c r="K70" s="41">
        <f>+K68-K59</f>
        <v>6778.4</v>
      </c>
      <c r="L70" s="42"/>
    </row>
    <row r="71" spans="2:13" ht="7.5" customHeight="1" x14ac:dyDescent="0.2">
      <c r="B71" s="43"/>
      <c r="C71" s="24"/>
      <c r="D71" s="24"/>
      <c r="E71" s="24"/>
      <c r="F71" s="24"/>
      <c r="G71" s="25"/>
      <c r="H71" s="25"/>
      <c r="I71" s="26"/>
      <c r="J71" s="24"/>
      <c r="K71" s="26"/>
      <c r="L71" s="44"/>
    </row>
    <row r="74" spans="2:13" s="11" customFormat="1" ht="18.75" customHeight="1" x14ac:dyDescent="0.2">
      <c r="B74" s="8"/>
      <c r="C74" s="8" t="s">
        <v>61</v>
      </c>
      <c r="D74" s="8"/>
      <c r="E74" s="8"/>
      <c r="F74" s="8"/>
      <c r="G74" s="9"/>
      <c r="H74" s="9"/>
      <c r="I74" s="10"/>
      <c r="J74" s="8"/>
      <c r="K74" s="8"/>
      <c r="L74" s="8"/>
      <c r="M74" s="45"/>
    </row>
    <row r="76" spans="2:13" ht="18.75" customHeight="1" x14ac:dyDescent="0.2">
      <c r="C76" s="30" t="s">
        <v>61</v>
      </c>
      <c r="D76" s="46"/>
    </row>
    <row r="78" spans="2:13" ht="7.5" customHeight="1" x14ac:dyDescent="0.2">
      <c r="B78" s="17"/>
      <c r="C78" s="18"/>
      <c r="D78" s="18"/>
      <c r="E78" s="18"/>
      <c r="F78" s="18"/>
      <c r="G78" s="19"/>
      <c r="H78" s="19"/>
      <c r="I78" s="20"/>
      <c r="J78" s="18"/>
      <c r="K78" s="20"/>
      <c r="L78" s="21"/>
    </row>
    <row r="79" spans="2:13" x14ac:dyDescent="0.2">
      <c r="B79" s="22"/>
      <c r="C79" s="23" t="s">
        <v>8</v>
      </c>
      <c r="D79" s="24"/>
      <c r="E79" s="24"/>
      <c r="F79" s="24"/>
      <c r="G79" s="25"/>
      <c r="H79" s="25"/>
      <c r="I79" s="26"/>
      <c r="L79" s="28"/>
    </row>
    <row r="80" spans="2:13" ht="7.5" customHeight="1" x14ac:dyDescent="0.2">
      <c r="B80" s="22"/>
      <c r="L80" s="28"/>
    </row>
    <row r="81" spans="2:12" ht="15" customHeight="1" x14ac:dyDescent="0.2">
      <c r="B81" s="22"/>
      <c r="C81" s="30" t="s">
        <v>55</v>
      </c>
      <c r="D81" s="30" t="s">
        <v>2</v>
      </c>
      <c r="E81" s="3" t="s">
        <v>13</v>
      </c>
      <c r="I81" s="36"/>
      <c r="K81" s="33">
        <f>IF(E81="forfaitaire",I81,I81*G81)</f>
        <v>0</v>
      </c>
      <c r="L81" s="28"/>
    </row>
    <row r="82" spans="2:12" ht="15" customHeight="1" x14ac:dyDescent="0.2">
      <c r="B82" s="22"/>
      <c r="D82" s="3" t="s">
        <v>3</v>
      </c>
      <c r="E82" s="3" t="s">
        <v>12</v>
      </c>
      <c r="G82" s="31"/>
      <c r="H82" s="35" t="s">
        <v>30</v>
      </c>
      <c r="I82" s="36"/>
      <c r="K82" s="33">
        <f t="shared" ref="K82" si="10">IF(E82="forfaitaire",I82,I82*G82)</f>
        <v>0</v>
      </c>
      <c r="L82" s="28"/>
    </row>
    <row r="83" spans="2:12" ht="15" customHeight="1" x14ac:dyDescent="0.2">
      <c r="B83" s="22"/>
      <c r="D83" s="3" t="s">
        <v>4</v>
      </c>
      <c r="E83" s="3" t="s">
        <v>13</v>
      </c>
      <c r="I83" s="36"/>
      <c r="K83" s="33">
        <f>IF(E83="forfaitaire",I83,I83*G83)</f>
        <v>0</v>
      </c>
      <c r="L83" s="28"/>
    </row>
    <row r="84" spans="2:12" ht="15" customHeight="1" x14ac:dyDescent="0.2">
      <c r="B84" s="22"/>
      <c r="D84" s="3" t="s">
        <v>5</v>
      </c>
      <c r="E84" s="3" t="s">
        <v>13</v>
      </c>
      <c r="I84" s="36"/>
      <c r="K84" s="33">
        <f>IF(E84="forfaitaire",I84,I84*G84)</f>
        <v>0</v>
      </c>
      <c r="L84" s="28"/>
    </row>
    <row r="85" spans="2:12" ht="15" customHeight="1" x14ac:dyDescent="0.2">
      <c r="B85" s="22"/>
      <c r="C85" s="3" t="s">
        <v>17</v>
      </c>
      <c r="D85" s="47"/>
      <c r="E85" s="3" t="s">
        <v>12</v>
      </c>
      <c r="G85" s="31"/>
      <c r="H85" s="6" t="s">
        <v>30</v>
      </c>
      <c r="I85" s="32"/>
      <c r="K85" s="33">
        <f t="shared" ref="K85:K86" si="11">IF(E85="forfaitaire",I85,I85*G85)</f>
        <v>0</v>
      </c>
      <c r="L85" s="28"/>
    </row>
    <row r="86" spans="2:12" ht="15" customHeight="1" x14ac:dyDescent="0.2">
      <c r="B86" s="22"/>
      <c r="C86" s="3" t="s">
        <v>17</v>
      </c>
      <c r="D86" s="47"/>
      <c r="E86" s="3" t="s">
        <v>13</v>
      </c>
      <c r="I86" s="36"/>
      <c r="K86" s="33">
        <f t="shared" si="11"/>
        <v>0</v>
      </c>
      <c r="L86" s="28"/>
    </row>
    <row r="87" spans="2:12" ht="7.5" customHeight="1" x14ac:dyDescent="0.2">
      <c r="B87" s="22"/>
      <c r="L87" s="28"/>
    </row>
    <row r="88" spans="2:12" s="11" customFormat="1" ht="15.75" customHeight="1" x14ac:dyDescent="0.2">
      <c r="B88" s="38"/>
      <c r="C88" s="11" t="s">
        <v>14</v>
      </c>
      <c r="G88" s="39"/>
      <c r="H88" s="39"/>
      <c r="I88" s="40"/>
      <c r="K88" s="41">
        <f>SUM(K80:K87)</f>
        <v>0</v>
      </c>
      <c r="L88" s="42"/>
    </row>
    <row r="89" spans="2:12" x14ac:dyDescent="0.2">
      <c r="B89" s="22"/>
      <c r="K89" s="40"/>
      <c r="L89" s="28"/>
    </row>
    <row r="90" spans="2:12" x14ac:dyDescent="0.2">
      <c r="B90" s="22"/>
      <c r="L90" s="28"/>
    </row>
    <row r="91" spans="2:12" x14ac:dyDescent="0.2">
      <c r="B91" s="22"/>
      <c r="C91" s="23" t="s">
        <v>10</v>
      </c>
      <c r="D91" s="24"/>
      <c r="E91" s="24"/>
      <c r="F91" s="24"/>
      <c r="G91" s="25"/>
      <c r="H91" s="25"/>
      <c r="I91" s="26"/>
      <c r="L91" s="28"/>
    </row>
    <row r="92" spans="2:12" ht="7.5" customHeight="1" x14ac:dyDescent="0.2">
      <c r="B92" s="22"/>
      <c r="L92" s="28"/>
    </row>
    <row r="93" spans="2:12" ht="15" customHeight="1" x14ac:dyDescent="0.2">
      <c r="B93" s="22"/>
      <c r="C93" s="30" t="s">
        <v>55</v>
      </c>
      <c r="D93" s="3" t="s">
        <v>16</v>
      </c>
      <c r="E93" s="3" t="s">
        <v>12</v>
      </c>
      <c r="G93" s="31"/>
      <c r="H93" s="35" t="s">
        <v>30</v>
      </c>
      <c r="I93" s="36"/>
      <c r="K93" s="33">
        <f t="shared" ref="K93:K96" si="12">IF(E93="forfaitaire",I93,I93*G93)</f>
        <v>0</v>
      </c>
      <c r="L93" s="28"/>
    </row>
    <row r="94" spans="2:12" ht="15" customHeight="1" x14ac:dyDescent="0.2">
      <c r="B94" s="22"/>
      <c r="D94" s="3" t="s">
        <v>1</v>
      </c>
      <c r="E94" s="3" t="s">
        <v>12</v>
      </c>
      <c r="G94" s="31"/>
      <c r="H94" s="35" t="s">
        <v>30</v>
      </c>
      <c r="I94" s="36"/>
      <c r="K94" s="33">
        <f t="shared" si="12"/>
        <v>0</v>
      </c>
      <c r="L94" s="28"/>
    </row>
    <row r="95" spans="2:12" ht="15" customHeight="1" x14ac:dyDescent="0.2">
      <c r="B95" s="22"/>
      <c r="C95" s="3" t="s">
        <v>17</v>
      </c>
      <c r="D95" s="47"/>
      <c r="E95" s="3" t="s">
        <v>12</v>
      </c>
      <c r="G95" s="31"/>
      <c r="H95" s="6" t="s">
        <v>30</v>
      </c>
      <c r="I95" s="32"/>
      <c r="K95" s="33">
        <f t="shared" si="12"/>
        <v>0</v>
      </c>
      <c r="L95" s="28"/>
    </row>
    <row r="96" spans="2:12" ht="15" customHeight="1" x14ac:dyDescent="0.2">
      <c r="B96" s="22"/>
      <c r="C96" s="3" t="s">
        <v>17</v>
      </c>
      <c r="D96" s="47"/>
      <c r="E96" s="3" t="s">
        <v>13</v>
      </c>
      <c r="I96" s="36"/>
      <c r="K96" s="33">
        <f t="shared" si="12"/>
        <v>0</v>
      </c>
      <c r="L96" s="28"/>
    </row>
    <row r="97" spans="2:12" ht="7.5" customHeight="1" x14ac:dyDescent="0.2">
      <c r="B97" s="22"/>
      <c r="L97" s="28"/>
    </row>
    <row r="98" spans="2:12" s="11" customFormat="1" ht="15" customHeight="1" x14ac:dyDescent="0.2">
      <c r="B98" s="38"/>
      <c r="C98" s="11" t="s">
        <v>15</v>
      </c>
      <c r="G98" s="39"/>
      <c r="H98" s="39"/>
      <c r="I98" s="40"/>
      <c r="K98" s="41">
        <f>SUM(K92:K97)</f>
        <v>0</v>
      </c>
      <c r="L98" s="42"/>
    </row>
    <row r="99" spans="2:12" ht="8.25" customHeight="1" x14ac:dyDescent="0.2">
      <c r="B99" s="22"/>
      <c r="L99" s="28"/>
    </row>
    <row r="100" spans="2:12" s="11" customFormat="1" ht="15" customHeight="1" x14ac:dyDescent="0.2">
      <c r="B100" s="38"/>
      <c r="C100" s="11" t="s">
        <v>11</v>
      </c>
      <c r="G100" s="39"/>
      <c r="H100" s="39"/>
      <c r="I100" s="40"/>
      <c r="K100" s="41">
        <f>+K98-K88</f>
        <v>0</v>
      </c>
      <c r="L100" s="42"/>
    </row>
    <row r="101" spans="2:12" ht="7.5" customHeight="1" x14ac:dyDescent="0.2">
      <c r="B101" s="43"/>
      <c r="C101" s="24"/>
      <c r="D101" s="24"/>
      <c r="E101" s="24"/>
      <c r="F101" s="24"/>
      <c r="G101" s="25"/>
      <c r="H101" s="25"/>
      <c r="I101" s="26"/>
      <c r="J101" s="24"/>
      <c r="K101" s="26"/>
      <c r="L101" s="44"/>
    </row>
    <row r="104" spans="2:12" ht="18.75" customHeight="1" x14ac:dyDescent="0.2">
      <c r="D104" s="11" t="s">
        <v>9</v>
      </c>
      <c r="K104" s="41">
        <f>SUMIF($C$1:$C$73,"Résultat",$K$1:$K$73)</f>
        <v>6263.4</v>
      </c>
    </row>
  </sheetData>
  <mergeCells count="16">
    <mergeCell ref="C27:D27"/>
    <mergeCell ref="C28:D28"/>
    <mergeCell ref="C34:D34"/>
    <mergeCell ref="C35:D35"/>
    <mergeCell ref="C20:D20"/>
    <mergeCell ref="C21:D21"/>
    <mergeCell ref="C23:D23"/>
    <mergeCell ref="C24:D24"/>
    <mergeCell ref="C26:D26"/>
    <mergeCell ref="C18:D18"/>
    <mergeCell ref="C19:D19"/>
    <mergeCell ref="C14:D14"/>
    <mergeCell ref="C16:D16"/>
    <mergeCell ref="C17:D17"/>
    <mergeCell ref="C12:D12"/>
    <mergeCell ref="C13:D13"/>
  </mergeCells>
  <pageMargins left="0.39370078740157483" right="0.39370078740157483" top="0.98425196850393704" bottom="0.78740157480314965" header="0.31496062992125984" footer="0.31496062992125984"/>
  <pageSetup paperSize="9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1431-A92C-BF46-8251-4D15D433E3AC}">
  <sheetPr>
    <tabColor rgb="FF99FF99"/>
  </sheetPr>
  <dimension ref="B1:M105"/>
  <sheetViews>
    <sheetView topLeftCell="A34" workbookViewId="0">
      <selection activeCell="A63" sqref="A63:XFD63"/>
    </sheetView>
  </sheetViews>
  <sheetFormatPr baseColWidth="10" defaultColWidth="9.1640625" defaultRowHeight="15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75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6" spans="2:13" ht="13" x14ac:dyDescent="0.2"/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8" spans="2:13" ht="13" x14ac:dyDescent="0.2"/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ht="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72</v>
      </c>
      <c r="D16" s="29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2</v>
      </c>
      <c r="D17" s="34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68</v>
      </c>
      <c r="D18" s="34"/>
      <c r="E18" s="3" t="s">
        <v>12</v>
      </c>
      <c r="G18" s="31"/>
      <c r="H18" s="35" t="s">
        <v>30</v>
      </c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34" t="s">
        <v>82</v>
      </c>
      <c r="D19" s="34"/>
      <c r="E19" s="3" t="s">
        <v>12</v>
      </c>
      <c r="G19" s="31"/>
      <c r="H19" s="35" t="s">
        <v>30</v>
      </c>
      <c r="I19" s="36"/>
      <c r="K19" s="33">
        <f>IF(E19="forfaitaire",I19,I19*G19)</f>
        <v>0</v>
      </c>
      <c r="L19" s="28"/>
      <c r="M19" s="30"/>
    </row>
    <row r="20" spans="2:13" ht="15" customHeight="1" x14ac:dyDescent="0.2">
      <c r="B20" s="22"/>
      <c r="C20" s="4"/>
      <c r="D20" s="4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73</v>
      </c>
      <c r="D22" s="29"/>
      <c r="G22" s="3"/>
      <c r="I22" s="3"/>
      <c r="K22" s="3"/>
      <c r="L22" s="28"/>
      <c r="M22" s="30"/>
    </row>
    <row r="23" spans="2:13" ht="15" customHeight="1" x14ac:dyDescent="0.2">
      <c r="B23" s="22"/>
      <c r="C23" s="34" t="s">
        <v>2</v>
      </c>
      <c r="D23" s="34"/>
      <c r="E23" s="3" t="s">
        <v>13</v>
      </c>
      <c r="G23" s="3"/>
      <c r="I23" s="32"/>
      <c r="K23" s="33">
        <f t="shared" ref="K23" si="2">IF(E23="forfaitaire",I23,I23*G23)</f>
        <v>0</v>
      </c>
      <c r="L23" s="28"/>
      <c r="M23" s="30"/>
    </row>
    <row r="24" spans="2:13" ht="15" customHeight="1" x14ac:dyDescent="0.2">
      <c r="B24" s="22"/>
      <c r="C24" s="34" t="s">
        <v>68</v>
      </c>
      <c r="D24" s="34"/>
      <c r="E24" s="3" t="s">
        <v>12</v>
      </c>
      <c r="G24" s="31"/>
      <c r="H24" s="35" t="s">
        <v>30</v>
      </c>
      <c r="I24" s="36"/>
      <c r="K24" s="33">
        <f>IF(E24="forfaitaire",I24,I24*G24)</f>
        <v>0</v>
      </c>
      <c r="L24" s="28"/>
      <c r="M24" s="30" t="s">
        <v>91</v>
      </c>
    </row>
    <row r="25" spans="2:13" ht="15" customHeight="1" x14ac:dyDescent="0.2">
      <c r="B25" s="22"/>
      <c r="C25" s="4"/>
      <c r="D25" s="4"/>
      <c r="E25" s="3" t="s">
        <v>13</v>
      </c>
      <c r="G25" s="3"/>
      <c r="H25" s="35"/>
      <c r="I25" s="36"/>
      <c r="K25" s="33">
        <f>IF(E25="forfaitaire",I25,I25*G25)</f>
        <v>0</v>
      </c>
      <c r="L25" s="28"/>
    </row>
    <row r="26" spans="2:13" ht="7.5" customHeight="1" x14ac:dyDescent="0.2">
      <c r="B26" s="22"/>
      <c r="L26" s="28"/>
    </row>
    <row r="27" spans="2:13" ht="15" customHeight="1" x14ac:dyDescent="0.2">
      <c r="B27" s="22"/>
      <c r="C27" s="29" t="s">
        <v>6</v>
      </c>
      <c r="D27" s="29"/>
      <c r="E27" s="3" t="s">
        <v>13</v>
      </c>
      <c r="I27" s="36"/>
      <c r="K27" s="33">
        <f>IF(E27="forfaitaire",I27,I27*G27)</f>
        <v>0</v>
      </c>
      <c r="L27" s="28"/>
    </row>
    <row r="28" spans="2:13" ht="15" customHeight="1" x14ac:dyDescent="0.2">
      <c r="B28" s="22"/>
      <c r="C28" s="29" t="s">
        <v>7</v>
      </c>
      <c r="D28" s="29"/>
      <c r="E28" s="3" t="s">
        <v>12</v>
      </c>
      <c r="G28" s="31"/>
      <c r="H28" s="6" t="s">
        <v>30</v>
      </c>
      <c r="I28" s="32"/>
      <c r="K28" s="33">
        <f>IF(E28="forfaitaire",I28,I28*G28)</f>
        <v>0</v>
      </c>
      <c r="L28" s="28"/>
      <c r="M28" s="37" t="s">
        <v>38</v>
      </c>
    </row>
    <row r="29" spans="2:13" ht="7.5" customHeight="1" x14ac:dyDescent="0.2">
      <c r="B29" s="22"/>
      <c r="L29" s="28"/>
    </row>
    <row r="30" spans="2:13" ht="15" customHeight="1" x14ac:dyDescent="0.2">
      <c r="B30" s="22"/>
      <c r="C30" s="29" t="s">
        <v>74</v>
      </c>
      <c r="D30" s="1"/>
      <c r="G30" s="3"/>
      <c r="I30" s="3"/>
      <c r="K30" s="3"/>
      <c r="L30" s="28"/>
      <c r="M30" s="30"/>
    </row>
    <row r="31" spans="2:13" ht="15" customHeight="1" x14ac:dyDescent="0.2">
      <c r="B31" s="22"/>
      <c r="C31" s="4"/>
      <c r="D31" s="4"/>
      <c r="E31" s="3" t="s">
        <v>12</v>
      </c>
      <c r="G31" s="31"/>
      <c r="H31" s="6" t="s">
        <v>30</v>
      </c>
      <c r="I31" s="32"/>
      <c r="K31" s="33">
        <f t="shared" ref="K31:K32" si="3">IF(E31="forfaitaire",I31,I31*G31)</f>
        <v>0</v>
      </c>
      <c r="L31" s="28"/>
    </row>
    <row r="32" spans="2:13" ht="15" customHeight="1" x14ac:dyDescent="0.2">
      <c r="B32" s="22"/>
      <c r="C32" s="4"/>
      <c r="D32" s="4"/>
      <c r="E32" s="3" t="s">
        <v>13</v>
      </c>
      <c r="I32" s="36"/>
      <c r="K32" s="33">
        <f t="shared" si="3"/>
        <v>0</v>
      </c>
      <c r="L32" s="28"/>
    </row>
    <row r="33" spans="2:13" ht="7.5" customHeight="1" x14ac:dyDescent="0.2">
      <c r="B33" s="22"/>
      <c r="L33" s="28"/>
    </row>
    <row r="34" spans="2:13" s="11" customFormat="1" ht="15" customHeight="1" x14ac:dyDescent="0.2">
      <c r="B34" s="38"/>
      <c r="C34" s="11" t="s">
        <v>14</v>
      </c>
      <c r="G34" s="39"/>
      <c r="H34" s="39"/>
      <c r="I34" s="40"/>
      <c r="K34" s="41">
        <f>SUM(K11:K33)</f>
        <v>0</v>
      </c>
      <c r="L34" s="42"/>
    </row>
    <row r="35" spans="2:13" ht="13" x14ac:dyDescent="0.2">
      <c r="B35" s="22"/>
      <c r="K35" s="40"/>
      <c r="L35" s="28"/>
    </row>
    <row r="36" spans="2:13" ht="13" x14ac:dyDescent="0.2">
      <c r="B36" s="22"/>
      <c r="C36" s="23" t="s">
        <v>10</v>
      </c>
      <c r="D36" s="24"/>
      <c r="E36" s="24"/>
      <c r="F36" s="24"/>
      <c r="G36" s="25"/>
      <c r="H36" s="25"/>
      <c r="I36" s="26"/>
      <c r="L36" s="28"/>
    </row>
    <row r="37" spans="2:13" ht="7.5" customHeight="1" x14ac:dyDescent="0.2">
      <c r="B37" s="22"/>
      <c r="L37" s="28"/>
    </row>
    <row r="38" spans="2:13" ht="14.25" customHeight="1" x14ac:dyDescent="0.2">
      <c r="B38" s="22"/>
      <c r="C38" s="4"/>
      <c r="D38" s="4"/>
      <c r="E38" s="3" t="s">
        <v>13</v>
      </c>
      <c r="I38" s="36"/>
      <c r="K38" s="33">
        <f>IF(E38="forfaitaire",I38,I38*G38)</f>
        <v>0</v>
      </c>
      <c r="L38" s="28"/>
    </row>
    <row r="39" spans="2:13" ht="14.25" customHeight="1" x14ac:dyDescent="0.2">
      <c r="B39" s="22"/>
      <c r="C39" s="4"/>
      <c r="D39" s="4"/>
      <c r="E39" s="3" t="s">
        <v>12</v>
      </c>
      <c r="G39" s="31"/>
      <c r="H39" s="35" t="s">
        <v>30</v>
      </c>
      <c r="I39" s="36"/>
      <c r="K39" s="33">
        <f t="shared" ref="K39" si="4">IF(E39="forfaitaire",I39,I39*G39)</f>
        <v>0</v>
      </c>
      <c r="L39" s="28"/>
    </row>
    <row r="40" spans="2:13" ht="7.5" customHeight="1" x14ac:dyDescent="0.2">
      <c r="B40" s="22"/>
      <c r="L40" s="28"/>
    </row>
    <row r="41" spans="2:13" s="11" customFormat="1" ht="15" customHeight="1" x14ac:dyDescent="0.2">
      <c r="B41" s="38"/>
      <c r="C41" s="11" t="s">
        <v>15</v>
      </c>
      <c r="G41" s="39"/>
      <c r="H41" s="39"/>
      <c r="I41" s="40"/>
      <c r="K41" s="41">
        <f>SUM(K37:K40)</f>
        <v>0</v>
      </c>
      <c r="L41" s="42"/>
    </row>
    <row r="42" spans="2:13" ht="8.25" customHeight="1" x14ac:dyDescent="0.2">
      <c r="B42" s="22"/>
      <c r="L42" s="28"/>
    </row>
    <row r="43" spans="2:13" s="11" customFormat="1" ht="15" customHeight="1" x14ac:dyDescent="0.2">
      <c r="B43" s="38"/>
      <c r="C43" s="11" t="s">
        <v>11</v>
      </c>
      <c r="G43" s="39"/>
      <c r="H43" s="39"/>
      <c r="I43" s="40"/>
      <c r="K43" s="41">
        <f>+K41-K34</f>
        <v>0</v>
      </c>
      <c r="L43" s="42"/>
    </row>
    <row r="44" spans="2:13" ht="7.5" customHeight="1" x14ac:dyDescent="0.2">
      <c r="B44" s="43"/>
      <c r="C44" s="24"/>
      <c r="D44" s="24"/>
      <c r="E44" s="24"/>
      <c r="F44" s="24"/>
      <c r="G44" s="25"/>
      <c r="H44" s="25"/>
      <c r="I44" s="26"/>
      <c r="J44" s="24"/>
      <c r="K44" s="26"/>
      <c r="L44" s="44"/>
    </row>
    <row r="45" spans="2:13" ht="13" x14ac:dyDescent="0.2"/>
    <row r="46" spans="2:13" ht="13" x14ac:dyDescent="0.2"/>
    <row r="47" spans="2:13" s="11" customFormat="1" ht="18.75" customHeight="1" x14ac:dyDescent="0.2">
      <c r="B47" s="8"/>
      <c r="C47" s="8" t="s">
        <v>18</v>
      </c>
      <c r="D47" s="8"/>
      <c r="E47" s="8"/>
      <c r="F47" s="8"/>
      <c r="G47" s="9"/>
      <c r="H47" s="9"/>
      <c r="I47" s="10"/>
      <c r="J47" s="8"/>
      <c r="K47" s="8"/>
      <c r="L47" s="8"/>
      <c r="M47" s="8"/>
    </row>
    <row r="48" spans="2:13" ht="13" x14ac:dyDescent="0.2"/>
    <row r="49" spans="2:12" ht="18.75" customHeight="1" x14ac:dyDescent="0.2">
      <c r="C49" s="30" t="s">
        <v>41</v>
      </c>
      <c r="D49" s="46"/>
    </row>
    <row r="51" spans="2:12" ht="7.5" customHeight="1" x14ac:dyDescent="0.2">
      <c r="B51" s="17"/>
      <c r="C51" s="18"/>
      <c r="D51" s="18"/>
      <c r="E51" s="18"/>
      <c r="F51" s="18"/>
      <c r="G51" s="19"/>
      <c r="H51" s="19"/>
      <c r="I51" s="20"/>
      <c r="J51" s="18"/>
      <c r="K51" s="20"/>
      <c r="L51" s="21"/>
    </row>
    <row r="52" spans="2:12" ht="13" x14ac:dyDescent="0.2">
      <c r="B52" s="22"/>
      <c r="C52" s="23" t="s">
        <v>8</v>
      </c>
      <c r="D52" s="24"/>
      <c r="E52" s="24"/>
      <c r="F52" s="24"/>
      <c r="G52" s="25"/>
      <c r="H52" s="25"/>
      <c r="I52" s="26"/>
      <c r="L52" s="28"/>
    </row>
    <row r="53" spans="2:12" ht="7.5" customHeight="1" x14ac:dyDescent="0.2">
      <c r="B53" s="22"/>
      <c r="L53" s="28"/>
    </row>
    <row r="54" spans="2:12" ht="15" customHeight="1" x14ac:dyDescent="0.2">
      <c r="B54" s="22"/>
      <c r="C54" s="30" t="s">
        <v>55</v>
      </c>
      <c r="D54" s="30" t="s">
        <v>2</v>
      </c>
      <c r="E54" s="3" t="s">
        <v>13</v>
      </c>
      <c r="I54" s="36"/>
      <c r="K54" s="33">
        <f>IF(E54="forfaitaire",I54,I54*G54)</f>
        <v>0</v>
      </c>
      <c r="L54" s="28"/>
    </row>
    <row r="55" spans="2:12" ht="15" customHeight="1" x14ac:dyDescent="0.2">
      <c r="B55" s="22"/>
      <c r="D55" s="3" t="s">
        <v>3</v>
      </c>
      <c r="E55" s="3" t="s">
        <v>12</v>
      </c>
      <c r="G55" s="31"/>
      <c r="H55" s="35" t="s">
        <v>30</v>
      </c>
      <c r="I55" s="36"/>
      <c r="K55" s="33">
        <f t="shared" ref="K55" si="5">IF(E55="forfaitaire",I55,I55*G55)</f>
        <v>0</v>
      </c>
      <c r="L55" s="28"/>
    </row>
    <row r="56" spans="2:12" ht="15" customHeight="1" x14ac:dyDescent="0.2">
      <c r="B56" s="22"/>
      <c r="D56" s="3" t="s">
        <v>4</v>
      </c>
      <c r="E56" s="3" t="s">
        <v>13</v>
      </c>
      <c r="I56" s="36"/>
      <c r="K56" s="33">
        <f>IF(E56="forfaitaire",I56,I56*G56)</f>
        <v>0</v>
      </c>
      <c r="L56" s="28"/>
    </row>
    <row r="57" spans="2:12" ht="15" customHeight="1" x14ac:dyDescent="0.2">
      <c r="B57" s="22"/>
      <c r="D57" s="3" t="s">
        <v>5</v>
      </c>
      <c r="E57" s="3" t="s">
        <v>13</v>
      </c>
      <c r="I57" s="36"/>
      <c r="K57" s="33">
        <f>IF(E57="forfaitaire",I57,I57*G57)</f>
        <v>0</v>
      </c>
      <c r="L57" s="28"/>
    </row>
    <row r="58" spans="2:12" ht="15" customHeight="1" x14ac:dyDescent="0.2">
      <c r="B58" s="22"/>
      <c r="C58" s="3" t="s">
        <v>17</v>
      </c>
      <c r="D58" s="47"/>
      <c r="E58" s="3" t="s">
        <v>12</v>
      </c>
      <c r="G58" s="31"/>
      <c r="H58" s="6" t="s">
        <v>30</v>
      </c>
      <c r="I58" s="32"/>
      <c r="K58" s="33">
        <f t="shared" ref="K58:K59" si="6">IF(E58="forfaitaire",I58,I58*G58)</f>
        <v>0</v>
      </c>
      <c r="L58" s="28"/>
    </row>
    <row r="59" spans="2:12" ht="15" customHeight="1" x14ac:dyDescent="0.2">
      <c r="B59" s="22"/>
      <c r="C59" s="3" t="s">
        <v>17</v>
      </c>
      <c r="D59" s="47"/>
      <c r="E59" s="3" t="s">
        <v>13</v>
      </c>
      <c r="I59" s="36"/>
      <c r="K59" s="33">
        <f t="shared" si="6"/>
        <v>0</v>
      </c>
      <c r="L59" s="28"/>
    </row>
    <row r="60" spans="2:12" ht="7.5" customHeight="1" x14ac:dyDescent="0.2">
      <c r="B60" s="22"/>
      <c r="L60" s="28"/>
    </row>
    <row r="61" spans="2:12" s="11" customFormat="1" ht="15.75" customHeight="1" x14ac:dyDescent="0.2">
      <c r="B61" s="38"/>
      <c r="C61" s="11" t="s">
        <v>14</v>
      </c>
      <c r="G61" s="39"/>
      <c r="H61" s="39"/>
      <c r="I61" s="40"/>
      <c r="K61" s="41">
        <f>SUM(K53:K60)</f>
        <v>0</v>
      </c>
      <c r="L61" s="42"/>
    </row>
    <row r="62" spans="2:12" ht="13" x14ac:dyDescent="0.2">
      <c r="B62" s="22"/>
      <c r="K62" s="40"/>
      <c r="L62" s="28"/>
    </row>
    <row r="63" spans="2:12" ht="13" x14ac:dyDescent="0.2">
      <c r="B63" s="22"/>
      <c r="C63" s="23" t="s">
        <v>10</v>
      </c>
      <c r="D63" s="24"/>
      <c r="E63" s="24"/>
      <c r="F63" s="24"/>
      <c r="G63" s="25"/>
      <c r="H63" s="25"/>
      <c r="I63" s="26"/>
      <c r="L63" s="28"/>
    </row>
    <row r="64" spans="2:12" ht="7.5" customHeight="1" x14ac:dyDescent="0.2">
      <c r="B64" s="22"/>
      <c r="L64" s="28"/>
    </row>
    <row r="65" spans="2:12" ht="15" customHeight="1" x14ac:dyDescent="0.2">
      <c r="B65" s="22"/>
      <c r="C65" s="30" t="s">
        <v>55</v>
      </c>
      <c r="D65" s="3" t="s">
        <v>16</v>
      </c>
      <c r="E65" s="3" t="s">
        <v>12</v>
      </c>
      <c r="G65" s="31"/>
      <c r="H65" s="35" t="s">
        <v>30</v>
      </c>
      <c r="I65" s="36"/>
      <c r="K65" s="33">
        <f t="shared" ref="K65:K68" si="7">IF(E65="forfaitaire",I65,I65*G65)</f>
        <v>0</v>
      </c>
      <c r="L65" s="28"/>
    </row>
    <row r="66" spans="2:12" ht="15" customHeight="1" x14ac:dyDescent="0.2">
      <c r="B66" s="22"/>
      <c r="D66" s="3" t="s">
        <v>1</v>
      </c>
      <c r="E66" s="3" t="s">
        <v>12</v>
      </c>
      <c r="G66" s="31"/>
      <c r="H66" s="35" t="s">
        <v>30</v>
      </c>
      <c r="I66" s="36"/>
      <c r="K66" s="33">
        <f t="shared" si="7"/>
        <v>0</v>
      </c>
      <c r="L66" s="28"/>
    </row>
    <row r="67" spans="2:12" ht="15" customHeight="1" x14ac:dyDescent="0.2">
      <c r="B67" s="22"/>
      <c r="C67" s="3" t="s">
        <v>17</v>
      </c>
      <c r="D67" s="47"/>
      <c r="E67" s="3" t="s">
        <v>12</v>
      </c>
      <c r="G67" s="31"/>
      <c r="H67" s="6" t="s">
        <v>30</v>
      </c>
      <c r="I67" s="32"/>
      <c r="K67" s="33">
        <f t="shared" si="7"/>
        <v>0</v>
      </c>
      <c r="L67" s="28"/>
    </row>
    <row r="68" spans="2:12" ht="15" customHeight="1" x14ac:dyDescent="0.2">
      <c r="B68" s="22"/>
      <c r="C68" s="3" t="s">
        <v>17</v>
      </c>
      <c r="D68" s="47"/>
      <c r="E68" s="3" t="s">
        <v>13</v>
      </c>
      <c r="I68" s="36"/>
      <c r="K68" s="33">
        <f t="shared" si="7"/>
        <v>0</v>
      </c>
      <c r="L68" s="28"/>
    </row>
    <row r="69" spans="2:12" ht="7.5" customHeight="1" x14ac:dyDescent="0.2">
      <c r="B69" s="22"/>
      <c r="L69" s="28"/>
    </row>
    <row r="70" spans="2:12" s="11" customFormat="1" ht="15" customHeight="1" x14ac:dyDescent="0.2">
      <c r="B70" s="38"/>
      <c r="C70" s="11" t="s">
        <v>15</v>
      </c>
      <c r="G70" s="39"/>
      <c r="H70" s="39"/>
      <c r="I70" s="40"/>
      <c r="K70" s="41">
        <f>SUM(K64:K69)</f>
        <v>0</v>
      </c>
      <c r="L70" s="42"/>
    </row>
    <row r="71" spans="2:12" ht="8.25" customHeight="1" x14ac:dyDescent="0.2">
      <c r="B71" s="22"/>
      <c r="L71" s="28"/>
    </row>
    <row r="72" spans="2:12" s="11" customFormat="1" ht="15" customHeight="1" x14ac:dyDescent="0.2">
      <c r="B72" s="38"/>
      <c r="C72" s="11" t="s">
        <v>11</v>
      </c>
      <c r="G72" s="39"/>
      <c r="H72" s="39"/>
      <c r="I72" s="40"/>
      <c r="K72" s="41">
        <f>+K70-K61</f>
        <v>0</v>
      </c>
      <c r="L72" s="42"/>
    </row>
    <row r="73" spans="2:12" ht="7.5" customHeight="1" x14ac:dyDescent="0.2">
      <c r="B73" s="43"/>
      <c r="C73" s="24"/>
      <c r="D73" s="24"/>
      <c r="E73" s="24"/>
      <c r="F73" s="24"/>
      <c r="G73" s="25"/>
      <c r="H73" s="25"/>
      <c r="I73" s="26"/>
      <c r="J73" s="24"/>
      <c r="K73" s="26"/>
      <c r="L73" s="44"/>
    </row>
    <row r="75" spans="2:12" ht="13" x14ac:dyDescent="0.2"/>
    <row r="76" spans="2:12" ht="18.75" customHeight="1" x14ac:dyDescent="0.2">
      <c r="D76" s="11" t="s">
        <v>9</v>
      </c>
      <c r="K76" s="41">
        <f>SUMIF($C$1:$C$75,"Résultat",$K$1:$K$75)</f>
        <v>0</v>
      </c>
    </row>
    <row r="77" spans="2:12" ht="13" x14ac:dyDescent="0.2"/>
    <row r="78" spans="2:12" ht="13" x14ac:dyDescent="0.2"/>
    <row r="79" spans="2:12" ht="13" x14ac:dyDescent="0.2"/>
    <row r="80" spans="2:12" ht="13" x14ac:dyDescent="0.2"/>
    <row r="81" ht="13" x14ac:dyDescent="0.2"/>
    <row r="82" ht="13" x14ac:dyDescent="0.2"/>
    <row r="83" ht="13" x14ac:dyDescent="0.2"/>
    <row r="84" ht="13" x14ac:dyDescent="0.2"/>
    <row r="85" ht="13" x14ac:dyDescent="0.2"/>
    <row r="86" ht="13" x14ac:dyDescent="0.2"/>
    <row r="87" ht="13" x14ac:dyDescent="0.2"/>
    <row r="88" ht="13" x14ac:dyDescent="0.2"/>
    <row r="89" ht="13" x14ac:dyDescent="0.2"/>
    <row r="90" ht="13" x14ac:dyDescent="0.2"/>
    <row r="91" ht="13" x14ac:dyDescent="0.2"/>
    <row r="92" ht="13" x14ac:dyDescent="0.2"/>
    <row r="93" ht="13" x14ac:dyDescent="0.2"/>
    <row r="94" ht="13" x14ac:dyDescent="0.2"/>
    <row r="95" ht="13" x14ac:dyDescent="0.2"/>
    <row r="96" ht="13" x14ac:dyDescent="0.2"/>
    <row r="97" ht="13" x14ac:dyDescent="0.2"/>
    <row r="98" ht="13" x14ac:dyDescent="0.2"/>
    <row r="99" ht="13" x14ac:dyDescent="0.2"/>
    <row r="100" ht="13" x14ac:dyDescent="0.2"/>
    <row r="103" ht="13" x14ac:dyDescent="0.2"/>
    <row r="105" ht="13" x14ac:dyDescent="0.2"/>
  </sheetData>
  <mergeCells count="19">
    <mergeCell ref="C31:D31"/>
    <mergeCell ref="C32:D32"/>
    <mergeCell ref="C38:D38"/>
    <mergeCell ref="C39:D39"/>
    <mergeCell ref="C19:D19"/>
    <mergeCell ref="C17:D17"/>
    <mergeCell ref="C18:D18"/>
    <mergeCell ref="C22:D22"/>
    <mergeCell ref="C23:D23"/>
    <mergeCell ref="C24:D24"/>
    <mergeCell ref="C20:D20"/>
    <mergeCell ref="C27:D27"/>
    <mergeCell ref="C28:D28"/>
    <mergeCell ref="C30:D30"/>
    <mergeCell ref="C16:D16"/>
    <mergeCell ref="C25:D25"/>
    <mergeCell ref="C12:D12"/>
    <mergeCell ref="C13:D13"/>
    <mergeCell ref="C14:D1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4E3B-F4B3-4D59-9B1D-9571032F98E9}">
  <sheetPr>
    <tabColor rgb="FF99FF99"/>
    <pageSetUpPr fitToPage="1"/>
  </sheetPr>
  <dimension ref="B1:M75"/>
  <sheetViews>
    <sheetView topLeftCell="A31" zoomScaleNormal="100" workbookViewId="0">
      <selection activeCell="E77" sqref="E77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26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34" t="s">
        <v>89</v>
      </c>
      <c r="D19" s="1"/>
      <c r="E19" s="3" t="s">
        <v>13</v>
      </c>
      <c r="G19" s="3"/>
      <c r="H19" s="35"/>
      <c r="I19" s="36"/>
      <c r="K19" s="33">
        <f>IF(E19="forfaitaire",I19,I19*G19)</f>
        <v>0</v>
      </c>
      <c r="L19" s="28"/>
      <c r="M19" s="30"/>
    </row>
    <row r="20" spans="2:13" ht="15" customHeight="1" x14ac:dyDescent="0.2">
      <c r="B20" s="22"/>
      <c r="C20" s="34" t="s">
        <v>77</v>
      </c>
      <c r="D20" s="1"/>
      <c r="E20" s="3" t="s">
        <v>13</v>
      </c>
      <c r="G20" s="3"/>
      <c r="H20" s="35"/>
      <c r="I20" s="36"/>
      <c r="K20" s="33">
        <f>IF(E20="forfaitaire",I20,I20*G20)</f>
        <v>0</v>
      </c>
      <c r="L20" s="28"/>
      <c r="M20" s="30"/>
    </row>
    <row r="21" spans="2:13" ht="15" customHeight="1" x14ac:dyDescent="0.2">
      <c r="B21" s="22"/>
      <c r="C21" s="34" t="s">
        <v>78</v>
      </c>
      <c r="D21" s="1"/>
      <c r="E21" s="3" t="s">
        <v>13</v>
      </c>
      <c r="G21" s="3"/>
      <c r="H21" s="35"/>
      <c r="I21" s="36"/>
      <c r="K21" s="33">
        <f>IF(E21="forfaitaire",I21,I21*G21)</f>
        <v>0</v>
      </c>
      <c r="L21" s="28"/>
      <c r="M21" s="30"/>
    </row>
    <row r="22" spans="2:13" ht="15" customHeight="1" x14ac:dyDescent="0.2">
      <c r="B22" s="22"/>
      <c r="C22" s="34" t="s">
        <v>79</v>
      </c>
      <c r="D22" s="1"/>
      <c r="E22" s="3" t="s">
        <v>13</v>
      </c>
      <c r="G22" s="3"/>
      <c r="H22" s="35"/>
      <c r="I22" s="36"/>
      <c r="K22" s="33">
        <f>IF(E22="forfaitaire",I22,I22*G22)</f>
        <v>0</v>
      </c>
      <c r="L22" s="28"/>
      <c r="M22" s="30"/>
    </row>
    <row r="23" spans="2:13" ht="15" customHeight="1" x14ac:dyDescent="0.2">
      <c r="B23" s="22"/>
      <c r="C23" s="4"/>
      <c r="D23" s="5"/>
      <c r="E23" s="3" t="s">
        <v>13</v>
      </c>
      <c r="G23" s="3"/>
      <c r="H23" s="35"/>
      <c r="I23" s="36"/>
      <c r="K23" s="33">
        <f>IF(E23="forfaitaire",I23,I23*G23)</f>
        <v>0</v>
      </c>
      <c r="L23" s="28"/>
    </row>
    <row r="24" spans="2:13" ht="15" customHeight="1" x14ac:dyDescent="0.2">
      <c r="B24" s="22"/>
      <c r="C24" s="4"/>
      <c r="D24" s="5"/>
      <c r="E24" s="3" t="s">
        <v>13</v>
      </c>
      <c r="G24" s="3"/>
      <c r="H24" s="35"/>
      <c r="I24" s="36"/>
      <c r="K24" s="33">
        <f>IF(E24="forfaitaire",I24,I24*G24)</f>
        <v>0</v>
      </c>
      <c r="L24" s="28"/>
    </row>
    <row r="25" spans="2:13" ht="7.5" customHeight="1" x14ac:dyDescent="0.2">
      <c r="B25" s="22"/>
      <c r="L25" s="28"/>
    </row>
    <row r="26" spans="2:13" ht="15" customHeight="1" x14ac:dyDescent="0.2">
      <c r="B26" s="22"/>
      <c r="C26" s="29" t="s">
        <v>6</v>
      </c>
      <c r="D26" s="29"/>
      <c r="E26" s="3" t="s">
        <v>13</v>
      </c>
      <c r="I26" s="36"/>
      <c r="K26" s="33">
        <f>IF(E26="forfaitaire",I26,I26*G26)</f>
        <v>0</v>
      </c>
      <c r="L26" s="28"/>
    </row>
    <row r="27" spans="2:13" ht="15" customHeight="1" x14ac:dyDescent="0.2">
      <c r="B27" s="22"/>
      <c r="C27" s="29" t="s">
        <v>7</v>
      </c>
      <c r="D27" s="29"/>
      <c r="E27" s="3" t="s">
        <v>12</v>
      </c>
      <c r="G27" s="31"/>
      <c r="H27" s="6" t="s">
        <v>30</v>
      </c>
      <c r="I27" s="36"/>
      <c r="K27" s="33">
        <f>IF(E27="forfaitaire",I27,I27*G27)</f>
        <v>0</v>
      </c>
      <c r="L27" s="28"/>
      <c r="M27" s="37" t="s">
        <v>38</v>
      </c>
    </row>
    <row r="28" spans="2:13" ht="7.5" customHeight="1" x14ac:dyDescent="0.2">
      <c r="B28" s="22"/>
      <c r="L28" s="28"/>
    </row>
    <row r="29" spans="2:13" ht="15" customHeight="1" x14ac:dyDescent="0.2">
      <c r="B29" s="22"/>
      <c r="C29" s="29" t="s">
        <v>74</v>
      </c>
      <c r="D29" s="1"/>
      <c r="G29" s="3"/>
      <c r="I29" s="3"/>
      <c r="K29" s="3"/>
      <c r="L29" s="28"/>
      <c r="M29" s="30"/>
    </row>
    <row r="30" spans="2:13" ht="15" customHeight="1" x14ac:dyDescent="0.2">
      <c r="B30" s="22"/>
      <c r="C30" s="4"/>
      <c r="D30" s="4"/>
      <c r="E30" s="3" t="s">
        <v>12</v>
      </c>
      <c r="G30" s="31"/>
      <c r="H30" s="6" t="s">
        <v>30</v>
      </c>
      <c r="I30" s="32"/>
      <c r="K30" s="33">
        <f t="shared" ref="K30:K31" si="2">IF(E30="forfaitaire",I30,I30*G30)</f>
        <v>0</v>
      </c>
      <c r="L30" s="28"/>
    </row>
    <row r="31" spans="2:13" ht="15" customHeight="1" x14ac:dyDescent="0.2">
      <c r="B31" s="22"/>
      <c r="C31" s="4"/>
      <c r="D31" s="4"/>
      <c r="E31" s="3" t="s">
        <v>13</v>
      </c>
      <c r="I31" s="36"/>
      <c r="K31" s="33">
        <f t="shared" si="2"/>
        <v>0</v>
      </c>
      <c r="L31" s="28"/>
    </row>
    <row r="32" spans="2:13" ht="7.5" customHeight="1" x14ac:dyDescent="0.2">
      <c r="B32" s="22"/>
      <c r="L32" s="28"/>
    </row>
    <row r="33" spans="2:13" s="11" customFormat="1" ht="15" customHeight="1" x14ac:dyDescent="0.2">
      <c r="B33" s="38"/>
      <c r="C33" s="11" t="s">
        <v>14</v>
      </c>
      <c r="G33" s="39"/>
      <c r="H33" s="39"/>
      <c r="I33" s="40"/>
      <c r="K33" s="41">
        <f>SUM(K11:K32)</f>
        <v>0</v>
      </c>
      <c r="L33" s="42"/>
    </row>
    <row r="34" spans="2:13" x14ac:dyDescent="0.2">
      <c r="B34" s="22"/>
      <c r="K34" s="40"/>
      <c r="L34" s="28"/>
    </row>
    <row r="35" spans="2:13" x14ac:dyDescent="0.2">
      <c r="B35" s="22"/>
      <c r="C35" s="23" t="s">
        <v>10</v>
      </c>
      <c r="D35" s="24"/>
      <c r="E35" s="24"/>
      <c r="F35" s="24"/>
      <c r="G35" s="25"/>
      <c r="H35" s="25"/>
      <c r="I35" s="26"/>
      <c r="L35" s="28"/>
    </row>
    <row r="36" spans="2:13" ht="7.5" customHeight="1" x14ac:dyDescent="0.2">
      <c r="B36" s="22"/>
      <c r="L36" s="28"/>
    </row>
    <row r="37" spans="2:13" ht="14.25" customHeight="1" x14ac:dyDescent="0.2">
      <c r="B37" s="22"/>
      <c r="C37" s="4"/>
      <c r="D37" s="4"/>
      <c r="E37" s="3" t="s">
        <v>13</v>
      </c>
      <c r="I37" s="36"/>
      <c r="K37" s="33">
        <f>IF(E37="forfaitaire",I37,I37*G37)</f>
        <v>0</v>
      </c>
      <c r="L37" s="28"/>
    </row>
    <row r="38" spans="2:13" ht="14.25" customHeight="1" x14ac:dyDescent="0.2">
      <c r="B38" s="22"/>
      <c r="C38" s="4"/>
      <c r="D38" s="4"/>
      <c r="E38" s="3" t="s">
        <v>12</v>
      </c>
      <c r="G38" s="31"/>
      <c r="H38" s="35" t="s">
        <v>30</v>
      </c>
      <c r="I38" s="36"/>
      <c r="K38" s="33">
        <f t="shared" ref="K38" si="3">IF(E38="forfaitaire",I38,I38*G38)</f>
        <v>0</v>
      </c>
      <c r="L38" s="28"/>
    </row>
    <row r="39" spans="2:13" ht="7.5" customHeight="1" x14ac:dyDescent="0.2">
      <c r="B39" s="22"/>
      <c r="L39" s="28"/>
    </row>
    <row r="40" spans="2:13" s="11" customFormat="1" ht="15" customHeight="1" x14ac:dyDescent="0.2">
      <c r="B40" s="38"/>
      <c r="C40" s="11" t="s">
        <v>15</v>
      </c>
      <c r="G40" s="39"/>
      <c r="H40" s="39"/>
      <c r="I40" s="40"/>
      <c r="K40" s="41">
        <f>SUM(K36:K39)</f>
        <v>0</v>
      </c>
      <c r="L40" s="42"/>
    </row>
    <row r="41" spans="2:13" ht="8.25" customHeight="1" x14ac:dyDescent="0.2">
      <c r="B41" s="22"/>
      <c r="L41" s="28"/>
    </row>
    <row r="42" spans="2:13" s="11" customFormat="1" ht="15" customHeight="1" x14ac:dyDescent="0.2">
      <c r="B42" s="38"/>
      <c r="C42" s="11" t="s">
        <v>11</v>
      </c>
      <c r="G42" s="39"/>
      <c r="H42" s="39"/>
      <c r="I42" s="40"/>
      <c r="K42" s="41">
        <f>+K40-K33</f>
        <v>0</v>
      </c>
      <c r="L42" s="42"/>
    </row>
    <row r="43" spans="2:13" ht="7.5" customHeight="1" x14ac:dyDescent="0.2">
      <c r="B43" s="43"/>
      <c r="C43" s="24"/>
      <c r="D43" s="24"/>
      <c r="E43" s="24"/>
      <c r="F43" s="24"/>
      <c r="G43" s="25"/>
      <c r="H43" s="25"/>
      <c r="I43" s="26"/>
      <c r="J43" s="24"/>
      <c r="K43" s="26"/>
      <c r="L43" s="44"/>
    </row>
    <row r="46" spans="2:13" s="11" customFormat="1" ht="18.75" customHeight="1" x14ac:dyDescent="0.2">
      <c r="B46" s="8"/>
      <c r="C46" s="8" t="s">
        <v>18</v>
      </c>
      <c r="D46" s="8"/>
      <c r="E46" s="8"/>
      <c r="F46" s="8"/>
      <c r="G46" s="9"/>
      <c r="H46" s="9"/>
      <c r="I46" s="10"/>
      <c r="J46" s="8"/>
      <c r="K46" s="8"/>
      <c r="L46" s="8"/>
      <c r="M46" s="8"/>
    </row>
    <row r="48" spans="2:13" ht="18.75" customHeight="1" x14ac:dyDescent="0.2">
      <c r="C48" s="30" t="s">
        <v>41</v>
      </c>
      <c r="D48" s="46"/>
    </row>
    <row r="50" spans="2:12" ht="7.5" customHeight="1" x14ac:dyDescent="0.2">
      <c r="B50" s="17"/>
      <c r="C50" s="18"/>
      <c r="D50" s="18"/>
      <c r="E50" s="18"/>
      <c r="F50" s="18"/>
      <c r="G50" s="19"/>
      <c r="H50" s="19"/>
      <c r="I50" s="20"/>
      <c r="J50" s="18"/>
      <c r="K50" s="20"/>
      <c r="L50" s="21"/>
    </row>
    <row r="51" spans="2:12" x14ac:dyDescent="0.2">
      <c r="B51" s="22"/>
      <c r="C51" s="23" t="s">
        <v>8</v>
      </c>
      <c r="D51" s="24"/>
      <c r="E51" s="24"/>
      <c r="F51" s="24"/>
      <c r="G51" s="25"/>
      <c r="H51" s="25"/>
      <c r="I51" s="26"/>
      <c r="L51" s="28"/>
    </row>
    <row r="52" spans="2:12" ht="7.5" customHeight="1" x14ac:dyDescent="0.2">
      <c r="B52" s="22"/>
      <c r="L52" s="28"/>
    </row>
    <row r="53" spans="2:12" ht="15" customHeight="1" x14ac:dyDescent="0.2">
      <c r="B53" s="22"/>
      <c r="C53" s="30" t="s">
        <v>55</v>
      </c>
      <c r="D53" s="30" t="s">
        <v>2</v>
      </c>
      <c r="E53" s="3" t="s">
        <v>13</v>
      </c>
      <c r="I53" s="36"/>
      <c r="K53" s="33">
        <f>IF(E53="forfaitaire",I53,I53*G53)</f>
        <v>0</v>
      </c>
      <c r="L53" s="28"/>
    </row>
    <row r="54" spans="2:12" ht="15" customHeight="1" x14ac:dyDescent="0.2">
      <c r="B54" s="22"/>
      <c r="D54" s="3" t="s">
        <v>3</v>
      </c>
      <c r="E54" s="3" t="s">
        <v>12</v>
      </c>
      <c r="G54" s="31"/>
      <c r="H54" s="35" t="s">
        <v>30</v>
      </c>
      <c r="I54" s="36"/>
      <c r="K54" s="33">
        <f t="shared" ref="K54" si="4">IF(E54="forfaitaire",I54,I54*G54)</f>
        <v>0</v>
      </c>
      <c r="L54" s="28"/>
    </row>
    <row r="55" spans="2:12" ht="15" customHeight="1" x14ac:dyDescent="0.2">
      <c r="B55" s="22"/>
      <c r="D55" s="3" t="s">
        <v>4</v>
      </c>
      <c r="E55" s="3" t="s">
        <v>13</v>
      </c>
      <c r="I55" s="36"/>
      <c r="K55" s="33">
        <f>IF(E55="forfaitaire",I55,I55*G55)</f>
        <v>0</v>
      </c>
      <c r="L55" s="28"/>
    </row>
    <row r="56" spans="2:12" ht="15" customHeight="1" x14ac:dyDescent="0.2">
      <c r="B56" s="22"/>
      <c r="D56" s="3" t="s">
        <v>5</v>
      </c>
      <c r="E56" s="3" t="s">
        <v>13</v>
      </c>
      <c r="I56" s="36"/>
      <c r="K56" s="33">
        <f>IF(E56="forfaitaire",I56,I56*G56)</f>
        <v>0</v>
      </c>
      <c r="L56" s="28"/>
    </row>
    <row r="57" spans="2:12" ht="15" customHeight="1" x14ac:dyDescent="0.2">
      <c r="B57" s="22"/>
      <c r="C57" s="3" t="s">
        <v>17</v>
      </c>
      <c r="D57" s="47"/>
      <c r="E57" s="3" t="s">
        <v>12</v>
      </c>
      <c r="G57" s="31"/>
      <c r="H57" s="6" t="s">
        <v>30</v>
      </c>
      <c r="I57" s="32"/>
      <c r="K57" s="33">
        <f t="shared" ref="K57:K58" si="5">IF(E57="forfaitaire",I57,I57*G57)</f>
        <v>0</v>
      </c>
      <c r="L57" s="28"/>
    </row>
    <row r="58" spans="2:12" ht="15" customHeight="1" x14ac:dyDescent="0.2">
      <c r="B58" s="22"/>
      <c r="C58" s="3" t="s">
        <v>17</v>
      </c>
      <c r="D58" s="47"/>
      <c r="E58" s="3" t="s">
        <v>13</v>
      </c>
      <c r="I58" s="36"/>
      <c r="K58" s="33">
        <f t="shared" si="5"/>
        <v>0</v>
      </c>
      <c r="L58" s="28"/>
    </row>
    <row r="59" spans="2:12" ht="7.5" customHeight="1" x14ac:dyDescent="0.2">
      <c r="B59" s="22"/>
      <c r="L59" s="28"/>
    </row>
    <row r="60" spans="2:12" s="11" customFormat="1" ht="15.75" customHeight="1" x14ac:dyDescent="0.2">
      <c r="B60" s="38"/>
      <c r="C60" s="11" t="s">
        <v>14</v>
      </c>
      <c r="G60" s="39"/>
      <c r="H60" s="39"/>
      <c r="I60" s="40"/>
      <c r="K60" s="41">
        <f>SUM(K52:K59)</f>
        <v>0</v>
      </c>
      <c r="L60" s="42"/>
    </row>
    <row r="61" spans="2:12" x14ac:dyDescent="0.2">
      <c r="B61" s="22"/>
      <c r="L61" s="28"/>
    </row>
    <row r="62" spans="2:12" x14ac:dyDescent="0.2">
      <c r="B62" s="22"/>
      <c r="C62" s="23" t="s">
        <v>10</v>
      </c>
      <c r="D62" s="24"/>
      <c r="E62" s="24"/>
      <c r="F62" s="24"/>
      <c r="G62" s="25"/>
      <c r="H62" s="25"/>
      <c r="I62" s="26"/>
      <c r="L62" s="28"/>
    </row>
    <row r="63" spans="2:12" ht="7.5" customHeight="1" x14ac:dyDescent="0.2">
      <c r="B63" s="22"/>
      <c r="L63" s="28"/>
    </row>
    <row r="64" spans="2:12" ht="15" customHeight="1" x14ac:dyDescent="0.2">
      <c r="B64" s="22"/>
      <c r="C64" s="30" t="s">
        <v>55</v>
      </c>
      <c r="D64" s="3" t="s">
        <v>16</v>
      </c>
      <c r="E64" s="3" t="s">
        <v>12</v>
      </c>
      <c r="G64" s="31"/>
      <c r="H64" s="35" t="s">
        <v>30</v>
      </c>
      <c r="I64" s="36"/>
      <c r="K64" s="33">
        <f t="shared" ref="K64:K67" si="6">IF(E64="forfaitaire",I64,I64*G64)</f>
        <v>0</v>
      </c>
      <c r="L64" s="28"/>
    </row>
    <row r="65" spans="2:12" ht="15" customHeight="1" x14ac:dyDescent="0.2">
      <c r="B65" s="22"/>
      <c r="D65" s="3" t="s">
        <v>1</v>
      </c>
      <c r="E65" s="3" t="s">
        <v>12</v>
      </c>
      <c r="G65" s="31"/>
      <c r="H65" s="35" t="s">
        <v>30</v>
      </c>
      <c r="I65" s="36"/>
      <c r="K65" s="33">
        <f t="shared" si="6"/>
        <v>0</v>
      </c>
      <c r="L65" s="28"/>
    </row>
    <row r="66" spans="2:12" ht="15" customHeight="1" x14ac:dyDescent="0.2">
      <c r="B66" s="22"/>
      <c r="C66" s="3" t="s">
        <v>17</v>
      </c>
      <c r="D66" s="47"/>
      <c r="E66" s="3" t="s">
        <v>12</v>
      </c>
      <c r="G66" s="31"/>
      <c r="H66" s="6" t="s">
        <v>30</v>
      </c>
      <c r="I66" s="32"/>
      <c r="K66" s="33">
        <f t="shared" si="6"/>
        <v>0</v>
      </c>
      <c r="L66" s="28"/>
    </row>
    <row r="67" spans="2:12" ht="15" customHeight="1" x14ac:dyDescent="0.2">
      <c r="B67" s="22"/>
      <c r="C67" s="3" t="s">
        <v>17</v>
      </c>
      <c r="D67" s="47"/>
      <c r="E67" s="3" t="s">
        <v>13</v>
      </c>
      <c r="I67" s="36"/>
      <c r="K67" s="33">
        <f t="shared" si="6"/>
        <v>0</v>
      </c>
      <c r="L67" s="28"/>
    </row>
    <row r="68" spans="2:12" ht="7.5" customHeight="1" x14ac:dyDescent="0.2">
      <c r="B68" s="22"/>
      <c r="L68" s="28"/>
    </row>
    <row r="69" spans="2:12" s="11" customFormat="1" ht="15" customHeight="1" x14ac:dyDescent="0.2">
      <c r="B69" s="38"/>
      <c r="C69" s="11" t="s">
        <v>15</v>
      </c>
      <c r="G69" s="39"/>
      <c r="H69" s="39"/>
      <c r="I69" s="40"/>
      <c r="K69" s="41">
        <f>SUM(K63:K68)</f>
        <v>0</v>
      </c>
      <c r="L69" s="42"/>
    </row>
    <row r="70" spans="2:12" ht="8.25" customHeight="1" x14ac:dyDescent="0.2">
      <c r="B70" s="22"/>
      <c r="L70" s="28"/>
    </row>
    <row r="71" spans="2:12" s="11" customFormat="1" ht="15" customHeight="1" x14ac:dyDescent="0.2">
      <c r="B71" s="38"/>
      <c r="C71" s="11" t="s">
        <v>11</v>
      </c>
      <c r="G71" s="39"/>
      <c r="H71" s="39"/>
      <c r="I71" s="40"/>
      <c r="K71" s="41">
        <f>+K69-K60</f>
        <v>0</v>
      </c>
      <c r="L71" s="42"/>
    </row>
    <row r="72" spans="2:12" ht="7.5" customHeight="1" x14ac:dyDescent="0.2">
      <c r="B72" s="43"/>
      <c r="C72" s="24"/>
      <c r="D72" s="24"/>
      <c r="E72" s="24"/>
      <c r="F72" s="24"/>
      <c r="G72" s="25"/>
      <c r="H72" s="25"/>
      <c r="I72" s="26"/>
      <c r="J72" s="24"/>
      <c r="K72" s="26"/>
      <c r="L72" s="44"/>
    </row>
    <row r="75" spans="2:12" ht="18.75" customHeight="1" x14ac:dyDescent="0.2">
      <c r="D75" s="11" t="s">
        <v>9</v>
      </c>
      <c r="K75" s="41">
        <f>SUMIF($C$1:$C$74,"Résultat",$K$1:$K$74)</f>
        <v>0</v>
      </c>
    </row>
  </sheetData>
  <mergeCells count="19">
    <mergeCell ref="C38:D38"/>
    <mergeCell ref="C18:D18"/>
    <mergeCell ref="C19:D19"/>
    <mergeCell ref="C20:D20"/>
    <mergeCell ref="C21:D21"/>
    <mergeCell ref="C29:D29"/>
    <mergeCell ref="C30:D30"/>
    <mergeCell ref="C31:D31"/>
    <mergeCell ref="C37:D37"/>
    <mergeCell ref="C22:D22"/>
    <mergeCell ref="C23:D23"/>
    <mergeCell ref="C24:D24"/>
    <mergeCell ref="C26:D26"/>
    <mergeCell ref="C27:D27"/>
    <mergeCell ref="C14:D14"/>
    <mergeCell ref="C16:D16"/>
    <mergeCell ref="C17:D17"/>
    <mergeCell ref="C12:D12"/>
    <mergeCell ref="C13:D13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9834-C014-47BB-87C0-1A1D5E2DC731}">
  <sheetPr>
    <tabColor rgb="FF99FF99"/>
    <pageSetUpPr fitToPage="1"/>
  </sheetPr>
  <dimension ref="B1:M253"/>
  <sheetViews>
    <sheetView zoomScaleNormal="100" workbookViewId="0">
      <selection activeCell="I24" sqref="I24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40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4"/>
      <c r="D19" s="5"/>
      <c r="E19" s="3" t="s">
        <v>13</v>
      </c>
      <c r="G19" s="3"/>
      <c r="H19" s="35"/>
      <c r="I19" s="36"/>
      <c r="K19" s="33">
        <f>IF(E19="forfaitaire",I19,I19*G19)</f>
        <v>0</v>
      </c>
      <c r="L19" s="28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6</v>
      </c>
      <c r="D22" s="29"/>
      <c r="E22" s="3" t="s">
        <v>13</v>
      </c>
      <c r="I22" s="36"/>
      <c r="K22" s="33">
        <f>IF(E22="forfaitaire",I22,I22*G22)</f>
        <v>0</v>
      </c>
      <c r="L22" s="28"/>
    </row>
    <row r="23" spans="2:13" ht="15" customHeight="1" x14ac:dyDescent="0.2">
      <c r="B23" s="22"/>
      <c r="C23" s="29" t="s">
        <v>7</v>
      </c>
      <c r="D23" s="29"/>
      <c r="E23" s="3" t="s">
        <v>12</v>
      </c>
      <c r="G23" s="31"/>
      <c r="H23" s="6" t="s">
        <v>30</v>
      </c>
      <c r="I23" s="32"/>
      <c r="K23" s="33">
        <f>IF(E23="forfaitaire",I23,I23*G23)</f>
        <v>0</v>
      </c>
      <c r="L23" s="28"/>
      <c r="M23" s="37" t="s">
        <v>38</v>
      </c>
    </row>
    <row r="24" spans="2:13" ht="15" customHeight="1" x14ac:dyDescent="0.2">
      <c r="B24" s="22"/>
      <c r="C24" s="29" t="s">
        <v>45</v>
      </c>
      <c r="D24" s="29"/>
      <c r="E24" s="3" t="s">
        <v>12</v>
      </c>
      <c r="G24" s="31"/>
      <c r="H24" s="6" t="s">
        <v>30</v>
      </c>
      <c r="I24" s="36"/>
      <c r="K24" s="33">
        <f>IF(E24="forfaitaire",I24,I24*G24)</f>
        <v>0</v>
      </c>
      <c r="L24" s="28"/>
      <c r="M24" s="30" t="s">
        <v>47</v>
      </c>
    </row>
    <row r="25" spans="2:13" ht="7.5" customHeight="1" x14ac:dyDescent="0.2">
      <c r="B25" s="22"/>
      <c r="L25" s="28"/>
    </row>
    <row r="26" spans="2:13" ht="15" customHeight="1" x14ac:dyDescent="0.2">
      <c r="B26" s="22"/>
      <c r="C26" s="29" t="s">
        <v>74</v>
      </c>
      <c r="D26" s="1"/>
      <c r="G26" s="3"/>
      <c r="I26" s="3"/>
      <c r="K26" s="3"/>
      <c r="L26" s="28"/>
      <c r="M26" s="30"/>
    </row>
    <row r="27" spans="2:13" ht="15" customHeight="1" x14ac:dyDescent="0.2">
      <c r="B27" s="22"/>
      <c r="C27" s="4"/>
      <c r="D27" s="4"/>
      <c r="E27" s="3" t="s">
        <v>12</v>
      </c>
      <c r="G27" s="31"/>
      <c r="H27" s="6" t="s">
        <v>30</v>
      </c>
      <c r="I27" s="32"/>
      <c r="K27" s="33">
        <f t="shared" ref="K27:K28" si="2">IF(E27="forfaitaire",I27,I27*G27)</f>
        <v>0</v>
      </c>
      <c r="L27" s="28"/>
    </row>
    <row r="28" spans="2:13" ht="15" customHeight="1" x14ac:dyDescent="0.2">
      <c r="B28" s="22"/>
      <c r="C28" s="4"/>
      <c r="D28" s="4"/>
      <c r="E28" s="3" t="s">
        <v>13</v>
      </c>
      <c r="I28" s="36"/>
      <c r="K28" s="33">
        <f t="shared" si="2"/>
        <v>0</v>
      </c>
      <c r="L28" s="28"/>
    </row>
    <row r="29" spans="2:13" ht="7.5" customHeight="1" x14ac:dyDescent="0.2">
      <c r="B29" s="22"/>
      <c r="L29" s="28"/>
    </row>
    <row r="30" spans="2:13" s="11" customFormat="1" ht="15" customHeight="1" x14ac:dyDescent="0.2">
      <c r="B30" s="38"/>
      <c r="C30" s="11" t="s">
        <v>14</v>
      </c>
      <c r="G30" s="39"/>
      <c r="H30" s="39"/>
      <c r="I30" s="40"/>
      <c r="K30" s="41">
        <f>SUM(K11:K29)</f>
        <v>0</v>
      </c>
      <c r="L30" s="42"/>
    </row>
    <row r="31" spans="2:13" x14ac:dyDescent="0.2">
      <c r="B31" s="22"/>
      <c r="K31" s="40"/>
      <c r="L31" s="28"/>
    </row>
    <row r="32" spans="2:13" x14ac:dyDescent="0.2">
      <c r="B32" s="22"/>
      <c r="C32" s="23" t="s">
        <v>10</v>
      </c>
      <c r="D32" s="24"/>
      <c r="E32" s="24"/>
      <c r="F32" s="24"/>
      <c r="G32" s="25"/>
      <c r="H32" s="25"/>
      <c r="I32" s="26"/>
      <c r="L32" s="28"/>
    </row>
    <row r="33" spans="2:13" ht="7.5" customHeight="1" x14ac:dyDescent="0.2">
      <c r="B33" s="22"/>
      <c r="L33" s="28"/>
    </row>
    <row r="34" spans="2:13" ht="14.25" customHeight="1" x14ac:dyDescent="0.2">
      <c r="B34" s="22"/>
      <c r="C34" s="4"/>
      <c r="D34" s="4"/>
      <c r="E34" s="3" t="s">
        <v>13</v>
      </c>
      <c r="I34" s="36"/>
      <c r="K34" s="33">
        <f>IF(E34="forfaitaire",I34,I34*G34)</f>
        <v>0</v>
      </c>
      <c r="L34" s="28"/>
    </row>
    <row r="35" spans="2:13" ht="14.25" customHeight="1" x14ac:dyDescent="0.2">
      <c r="B35" s="22"/>
      <c r="C35" s="4"/>
      <c r="D35" s="4"/>
      <c r="E35" s="3" t="s">
        <v>12</v>
      </c>
      <c r="G35" s="31"/>
      <c r="H35" s="35" t="s">
        <v>30</v>
      </c>
      <c r="I35" s="36"/>
      <c r="K35" s="33">
        <f t="shared" ref="K35" si="3">IF(E35="forfaitaire",I35,I35*G35)</f>
        <v>0</v>
      </c>
      <c r="L35" s="28"/>
    </row>
    <row r="36" spans="2:13" ht="7.5" customHeight="1" x14ac:dyDescent="0.2">
      <c r="B36" s="22"/>
      <c r="L36" s="28"/>
    </row>
    <row r="37" spans="2:13" s="11" customFormat="1" ht="15" customHeight="1" x14ac:dyDescent="0.2">
      <c r="B37" s="38"/>
      <c r="C37" s="11" t="s">
        <v>15</v>
      </c>
      <c r="G37" s="39"/>
      <c r="H37" s="39"/>
      <c r="I37" s="40"/>
      <c r="K37" s="41">
        <f>SUM(K33:K36)</f>
        <v>0</v>
      </c>
      <c r="L37" s="42"/>
    </row>
    <row r="38" spans="2:13" ht="8.25" customHeight="1" x14ac:dyDescent="0.2">
      <c r="B38" s="22"/>
      <c r="L38" s="28"/>
    </row>
    <row r="39" spans="2:13" s="11" customFormat="1" ht="15" customHeight="1" x14ac:dyDescent="0.2">
      <c r="B39" s="38"/>
      <c r="C39" s="11" t="s">
        <v>11</v>
      </c>
      <c r="G39" s="39"/>
      <c r="H39" s="39"/>
      <c r="I39" s="40"/>
      <c r="K39" s="41">
        <f>+K37-K30</f>
        <v>0</v>
      </c>
      <c r="L39" s="42"/>
    </row>
    <row r="40" spans="2:13" ht="7.5" customHeight="1" x14ac:dyDescent="0.2">
      <c r="B40" s="43"/>
      <c r="C40" s="24"/>
      <c r="D40" s="24"/>
      <c r="E40" s="24"/>
      <c r="F40" s="24"/>
      <c r="G40" s="25"/>
      <c r="H40" s="25"/>
      <c r="I40" s="26"/>
      <c r="J40" s="24"/>
      <c r="K40" s="26"/>
      <c r="L40" s="44"/>
    </row>
    <row r="43" spans="2:13" s="11" customFormat="1" ht="18.75" customHeight="1" x14ac:dyDescent="0.2">
      <c r="B43" s="8"/>
      <c r="C43" s="8" t="s">
        <v>67</v>
      </c>
      <c r="D43" s="8"/>
      <c r="E43" s="8"/>
      <c r="F43" s="8"/>
      <c r="G43" s="9"/>
      <c r="H43" s="9"/>
      <c r="I43" s="10"/>
      <c r="J43" s="8"/>
      <c r="K43" s="8"/>
      <c r="L43" s="8"/>
      <c r="M43" s="45"/>
    </row>
    <row r="45" spans="2:13" ht="7.5" customHeight="1" x14ac:dyDescent="0.2">
      <c r="B45" s="17"/>
      <c r="C45" s="18"/>
      <c r="D45" s="18"/>
      <c r="E45" s="18"/>
      <c r="F45" s="18"/>
      <c r="G45" s="19"/>
      <c r="H45" s="19"/>
      <c r="I45" s="20"/>
      <c r="J45" s="18"/>
      <c r="K45" s="20"/>
      <c r="L45" s="21"/>
    </row>
    <row r="46" spans="2:13" x14ac:dyDescent="0.2">
      <c r="B46" s="22"/>
      <c r="C46" s="23" t="s">
        <v>8</v>
      </c>
      <c r="D46" s="24"/>
      <c r="E46" s="24"/>
      <c r="F46" s="24"/>
      <c r="G46" s="25"/>
      <c r="H46" s="25"/>
      <c r="I46" s="26"/>
      <c r="L46" s="28"/>
    </row>
    <row r="47" spans="2:13" ht="7.5" customHeight="1" x14ac:dyDescent="0.2">
      <c r="B47" s="22"/>
      <c r="L47" s="28"/>
    </row>
    <row r="48" spans="2:13" ht="15" customHeight="1" x14ac:dyDescent="0.2">
      <c r="B48" s="22"/>
      <c r="C48" s="29" t="s">
        <v>69</v>
      </c>
      <c r="D48" s="29"/>
      <c r="G48" s="3"/>
      <c r="I48" s="3"/>
      <c r="K48" s="3"/>
      <c r="L48" s="28"/>
      <c r="M48" s="30"/>
    </row>
    <row r="49" spans="2:13" ht="15" customHeight="1" x14ac:dyDescent="0.2">
      <c r="B49" s="22"/>
      <c r="C49" s="2" t="s">
        <v>44</v>
      </c>
      <c r="D49" s="2"/>
      <c r="E49" s="3" t="s">
        <v>12</v>
      </c>
      <c r="G49" s="31"/>
      <c r="H49" s="6" t="s">
        <v>30</v>
      </c>
      <c r="I49" s="32"/>
      <c r="K49" s="33">
        <f t="shared" ref="K49" si="4">IF(E49="forfaitaire",I49,I49*G49)</f>
        <v>0</v>
      </c>
      <c r="L49" s="28"/>
      <c r="M49" s="30" t="s">
        <v>51</v>
      </c>
    </row>
    <row r="50" spans="2:13" ht="15" customHeight="1" x14ac:dyDescent="0.2">
      <c r="B50" s="22"/>
      <c r="C50" s="34" t="s">
        <v>70</v>
      </c>
      <c r="D50" s="34"/>
      <c r="E50" s="3" t="s">
        <v>12</v>
      </c>
      <c r="G50" s="31"/>
      <c r="H50" s="35" t="s">
        <v>30</v>
      </c>
      <c r="I50" s="36"/>
      <c r="K50" s="33">
        <f>IF(E50="forfaitaire",I50,I50*G50)</f>
        <v>0</v>
      </c>
      <c r="L50" s="28"/>
      <c r="M50" s="30" t="s">
        <v>54</v>
      </c>
    </row>
    <row r="51" spans="2:13" ht="7.5" customHeight="1" x14ac:dyDescent="0.2">
      <c r="B51" s="22"/>
      <c r="L51" s="28"/>
    </row>
    <row r="52" spans="2:13" ht="15" customHeight="1" x14ac:dyDescent="0.2">
      <c r="B52" s="22"/>
      <c r="C52" s="29" t="s">
        <v>71</v>
      </c>
      <c r="D52" s="29"/>
      <c r="G52" s="3"/>
      <c r="I52" s="3"/>
      <c r="K52" s="3"/>
      <c r="L52" s="28"/>
      <c r="M52" s="30"/>
    </row>
    <row r="53" spans="2:13" ht="15" customHeight="1" x14ac:dyDescent="0.2">
      <c r="B53" s="22"/>
      <c r="C53" s="34" t="s">
        <v>72</v>
      </c>
      <c r="D53" s="34"/>
      <c r="E53" s="3" t="s">
        <v>13</v>
      </c>
      <c r="G53" s="3"/>
      <c r="I53" s="32"/>
      <c r="K53" s="33">
        <f t="shared" ref="K53" si="5">IF(E53="forfaitaire",I53,I53*G53)</f>
        <v>0</v>
      </c>
      <c r="L53" s="28"/>
      <c r="M53" s="30"/>
    </row>
    <row r="54" spans="2:13" ht="15" customHeight="1" x14ac:dyDescent="0.2">
      <c r="B54" s="22"/>
      <c r="C54" s="4"/>
      <c r="D54" s="4"/>
      <c r="E54" s="3" t="s">
        <v>13</v>
      </c>
      <c r="G54" s="3"/>
      <c r="H54" s="35"/>
      <c r="I54" s="36"/>
      <c r="K54" s="33">
        <f>IF(E54="forfaitaire",I54,I54*G54)</f>
        <v>0</v>
      </c>
      <c r="L54" s="28"/>
    </row>
    <row r="55" spans="2:13" ht="15" customHeight="1" x14ac:dyDescent="0.2">
      <c r="B55" s="22"/>
      <c r="C55" s="4"/>
      <c r="D55" s="4"/>
      <c r="E55" s="3" t="s">
        <v>13</v>
      </c>
      <c r="G55" s="3"/>
      <c r="H55" s="35"/>
      <c r="I55" s="36"/>
      <c r="K55" s="33">
        <f>IF(E55="forfaitaire",I55,I55*G55)</f>
        <v>0</v>
      </c>
      <c r="L55" s="28"/>
    </row>
    <row r="56" spans="2:13" ht="7.5" customHeight="1" x14ac:dyDescent="0.2">
      <c r="B56" s="22"/>
      <c r="L56" s="28"/>
    </row>
    <row r="57" spans="2:13" ht="15" customHeight="1" x14ac:dyDescent="0.2">
      <c r="B57" s="22"/>
      <c r="C57" s="29" t="s">
        <v>6</v>
      </c>
      <c r="D57" s="29"/>
      <c r="E57" s="3" t="s">
        <v>13</v>
      </c>
      <c r="I57" s="36"/>
      <c r="K57" s="33">
        <f>IF(E57="forfaitaire",I57,I57*G57)</f>
        <v>0</v>
      </c>
      <c r="L57" s="28"/>
    </row>
    <row r="58" spans="2:13" ht="15" customHeight="1" x14ac:dyDescent="0.2">
      <c r="B58" s="22"/>
      <c r="C58" s="29" t="s">
        <v>7</v>
      </c>
      <c r="D58" s="29"/>
      <c r="E58" s="3" t="s">
        <v>12</v>
      </c>
      <c r="G58" s="31"/>
      <c r="H58" s="6" t="s">
        <v>30</v>
      </c>
      <c r="I58" s="32"/>
      <c r="K58" s="33">
        <f>IF(E58="forfaitaire",I58,I58*G58)</f>
        <v>0</v>
      </c>
      <c r="L58" s="28"/>
      <c r="M58" s="37" t="s">
        <v>38</v>
      </c>
    </row>
    <row r="59" spans="2:13" ht="15" customHeight="1" x14ac:dyDescent="0.2">
      <c r="B59" s="22"/>
      <c r="C59" s="29" t="s">
        <v>45</v>
      </c>
      <c r="D59" s="29"/>
      <c r="E59" s="3" t="s">
        <v>12</v>
      </c>
      <c r="G59" s="31"/>
      <c r="H59" s="6" t="s">
        <v>30</v>
      </c>
      <c r="I59" s="32"/>
      <c r="K59" s="33">
        <f>IF(E59="forfaitaire",I59,I59*G59)</f>
        <v>0</v>
      </c>
      <c r="L59" s="28"/>
      <c r="M59" s="30"/>
    </row>
    <row r="60" spans="2:13" ht="7.5" customHeight="1" x14ac:dyDescent="0.2">
      <c r="B60" s="22"/>
      <c r="L60" s="28"/>
    </row>
    <row r="61" spans="2:13" ht="15" customHeight="1" x14ac:dyDescent="0.2">
      <c r="B61" s="22"/>
      <c r="C61" s="29" t="s">
        <v>82</v>
      </c>
      <c r="D61" s="29"/>
      <c r="G61" s="3"/>
      <c r="I61" s="3"/>
      <c r="K61" s="3"/>
      <c r="L61" s="28"/>
      <c r="M61" s="30"/>
    </row>
    <row r="62" spans="2:13" ht="15" customHeight="1" x14ac:dyDescent="0.2">
      <c r="B62" s="22"/>
      <c r="C62" s="34" t="s">
        <v>80</v>
      </c>
      <c r="D62" s="34"/>
      <c r="E62" s="3" t="s">
        <v>13</v>
      </c>
      <c r="I62" s="36"/>
      <c r="K62" s="33">
        <f>IF(E62="forfaitaire",I62,I62*G62)</f>
        <v>0</v>
      </c>
      <c r="L62" s="28"/>
      <c r="M62" s="37" t="s">
        <v>53</v>
      </c>
    </row>
    <row r="63" spans="2:13" ht="15" customHeight="1" x14ac:dyDescent="0.2">
      <c r="B63" s="22"/>
      <c r="C63" s="34" t="s">
        <v>81</v>
      </c>
      <c r="D63" s="34"/>
      <c r="E63" s="3" t="s">
        <v>13</v>
      </c>
      <c r="I63" s="36"/>
      <c r="K63" s="33">
        <f>IF(E63="forfaitaire",I63,I63*G63)</f>
        <v>0</v>
      </c>
      <c r="L63" s="28"/>
      <c r="M63" s="37" t="s">
        <v>53</v>
      </c>
    </row>
    <row r="64" spans="2:13" ht="7.5" customHeight="1" x14ac:dyDescent="0.2">
      <c r="B64" s="22"/>
      <c r="L64" s="28"/>
    </row>
    <row r="65" spans="2:13" ht="15" customHeight="1" x14ac:dyDescent="0.2">
      <c r="B65" s="22"/>
      <c r="C65" s="29" t="s">
        <v>74</v>
      </c>
      <c r="D65" s="29"/>
      <c r="G65" s="3"/>
      <c r="I65" s="3"/>
      <c r="K65" s="3"/>
      <c r="L65" s="28"/>
      <c r="M65" s="30"/>
    </row>
    <row r="66" spans="2:13" ht="15" customHeight="1" x14ac:dyDescent="0.2">
      <c r="B66" s="22"/>
      <c r="C66" s="4"/>
      <c r="D66" s="4"/>
      <c r="E66" s="3" t="s">
        <v>12</v>
      </c>
      <c r="G66" s="31"/>
      <c r="H66" s="6" t="s">
        <v>30</v>
      </c>
      <c r="I66" s="32"/>
      <c r="K66" s="33">
        <f t="shared" ref="K66:K67" si="6">IF(E66="forfaitaire",I66,I66*G66)</f>
        <v>0</v>
      </c>
      <c r="L66" s="28"/>
    </row>
    <row r="67" spans="2:13" ht="15" customHeight="1" x14ac:dyDescent="0.2">
      <c r="B67" s="22"/>
      <c r="C67" s="4"/>
      <c r="D67" s="4"/>
      <c r="E67" s="3" t="s">
        <v>13</v>
      </c>
      <c r="I67" s="36"/>
      <c r="K67" s="33">
        <f t="shared" si="6"/>
        <v>0</v>
      </c>
      <c r="L67" s="28"/>
    </row>
    <row r="68" spans="2:13" ht="7.5" customHeight="1" x14ac:dyDescent="0.2">
      <c r="B68" s="22"/>
      <c r="L68" s="28"/>
    </row>
    <row r="69" spans="2:13" s="11" customFormat="1" ht="15.75" customHeight="1" x14ac:dyDescent="0.2">
      <c r="B69" s="38"/>
      <c r="C69" s="11" t="s">
        <v>14</v>
      </c>
      <c r="G69" s="39"/>
      <c r="H69" s="39"/>
      <c r="I69" s="40"/>
      <c r="K69" s="41">
        <f>SUM(K47:K68)</f>
        <v>0</v>
      </c>
      <c r="L69" s="42"/>
    </row>
    <row r="70" spans="2:13" x14ac:dyDescent="0.2">
      <c r="B70" s="22"/>
      <c r="K70" s="40"/>
      <c r="L70" s="28"/>
    </row>
    <row r="71" spans="2:13" x14ac:dyDescent="0.2">
      <c r="B71" s="22"/>
      <c r="L71" s="28"/>
    </row>
    <row r="72" spans="2:13" x14ac:dyDescent="0.2">
      <c r="B72" s="22"/>
      <c r="C72" s="23" t="s">
        <v>10</v>
      </c>
      <c r="D72" s="24"/>
      <c r="E72" s="24"/>
      <c r="F72" s="24"/>
      <c r="G72" s="25"/>
      <c r="H72" s="25"/>
      <c r="I72" s="26"/>
      <c r="L72" s="28"/>
    </row>
    <row r="73" spans="2:13" ht="7.5" customHeight="1" x14ac:dyDescent="0.2">
      <c r="B73" s="22"/>
      <c r="L73" s="28"/>
    </row>
    <row r="74" spans="2:13" ht="15" customHeight="1" x14ac:dyDescent="0.2">
      <c r="B74" s="22"/>
      <c r="C74" s="29" t="s">
        <v>82</v>
      </c>
      <c r="D74" s="29"/>
      <c r="G74" s="3"/>
      <c r="I74" s="3"/>
      <c r="K74" s="3"/>
      <c r="L74" s="28"/>
      <c r="M74" s="30"/>
    </row>
    <row r="75" spans="2:13" ht="15" customHeight="1" x14ac:dyDescent="0.2">
      <c r="B75" s="22"/>
      <c r="C75" s="34" t="s">
        <v>80</v>
      </c>
      <c r="D75" s="34"/>
      <c r="E75" s="3" t="s">
        <v>13</v>
      </c>
      <c r="I75" s="36"/>
      <c r="K75" s="33">
        <f>IF(E75="forfaitaire",I75,I75*G75)</f>
        <v>0</v>
      </c>
      <c r="L75" s="28"/>
      <c r="M75" s="37" t="s">
        <v>53</v>
      </c>
    </row>
    <row r="76" spans="2:13" ht="15" customHeight="1" x14ac:dyDescent="0.2">
      <c r="B76" s="22"/>
      <c r="C76" s="34" t="s">
        <v>81</v>
      </c>
      <c r="D76" s="34"/>
      <c r="E76" s="3" t="s">
        <v>13</v>
      </c>
      <c r="I76" s="36"/>
      <c r="K76" s="33">
        <f>IF(E76="forfaitaire",I76,I76*G76)</f>
        <v>0</v>
      </c>
      <c r="L76" s="28"/>
      <c r="M76" s="37" t="s">
        <v>53</v>
      </c>
    </row>
    <row r="77" spans="2:13" ht="7.5" customHeight="1" x14ac:dyDescent="0.2">
      <c r="B77" s="22"/>
      <c r="L77" s="28"/>
    </row>
    <row r="78" spans="2:13" ht="15" customHeight="1" x14ac:dyDescent="0.2">
      <c r="B78" s="22"/>
      <c r="C78" s="29" t="s">
        <v>74</v>
      </c>
      <c r="D78" s="29"/>
      <c r="G78" s="3"/>
      <c r="I78" s="3"/>
      <c r="K78" s="3"/>
      <c r="L78" s="28"/>
      <c r="M78" s="30"/>
    </row>
    <row r="79" spans="2:13" ht="15" customHeight="1" x14ac:dyDescent="0.2">
      <c r="B79" s="22"/>
      <c r="C79" s="4"/>
      <c r="D79" s="4"/>
      <c r="E79" s="3" t="s">
        <v>12</v>
      </c>
      <c r="G79" s="31"/>
      <c r="H79" s="6" t="s">
        <v>30</v>
      </c>
      <c r="I79" s="32"/>
      <c r="K79" s="33">
        <f t="shared" ref="K79:K80" si="7">IF(E79="forfaitaire",I79,I79*G79)</f>
        <v>0</v>
      </c>
      <c r="L79" s="28"/>
    </row>
    <row r="80" spans="2:13" ht="15" customHeight="1" x14ac:dyDescent="0.2">
      <c r="B80" s="22"/>
      <c r="C80" s="4"/>
      <c r="D80" s="4"/>
      <c r="E80" s="3" t="s">
        <v>13</v>
      </c>
      <c r="I80" s="36"/>
      <c r="K80" s="33">
        <f t="shared" si="7"/>
        <v>0</v>
      </c>
      <c r="L80" s="28"/>
    </row>
    <row r="81" spans="2:13" ht="7.5" customHeight="1" x14ac:dyDescent="0.2">
      <c r="B81" s="22"/>
      <c r="L81" s="28"/>
    </row>
    <row r="82" spans="2:13" s="11" customFormat="1" ht="15" customHeight="1" x14ac:dyDescent="0.2">
      <c r="B82" s="38"/>
      <c r="C82" s="11" t="s">
        <v>15</v>
      </c>
      <c r="G82" s="39"/>
      <c r="H82" s="39"/>
      <c r="I82" s="40"/>
      <c r="K82" s="41">
        <f>SUM(K73:K81)</f>
        <v>0</v>
      </c>
      <c r="L82" s="42"/>
    </row>
    <row r="83" spans="2:13" ht="8.25" customHeight="1" x14ac:dyDescent="0.2">
      <c r="B83" s="22"/>
      <c r="L83" s="28"/>
    </row>
    <row r="84" spans="2:13" s="11" customFormat="1" ht="15" customHeight="1" x14ac:dyDescent="0.2">
      <c r="B84" s="38"/>
      <c r="C84" s="11" t="s">
        <v>11</v>
      </c>
      <c r="G84" s="39"/>
      <c r="H84" s="39"/>
      <c r="I84" s="40"/>
      <c r="K84" s="41">
        <f>+K82-K69</f>
        <v>0</v>
      </c>
      <c r="L84" s="42"/>
    </row>
    <row r="85" spans="2:13" ht="7.5" customHeight="1" x14ac:dyDescent="0.2">
      <c r="B85" s="43"/>
      <c r="C85" s="24"/>
      <c r="D85" s="24"/>
      <c r="E85" s="24"/>
      <c r="F85" s="24"/>
      <c r="G85" s="25"/>
      <c r="H85" s="25"/>
      <c r="I85" s="26"/>
      <c r="J85" s="24"/>
      <c r="K85" s="26"/>
      <c r="L85" s="44"/>
    </row>
    <row r="88" spans="2:13" s="11" customFormat="1" ht="18.75" customHeight="1" x14ac:dyDescent="0.2">
      <c r="B88" s="8"/>
      <c r="C88" s="8" t="s">
        <v>39</v>
      </c>
      <c r="D88" s="8"/>
      <c r="E88" s="8"/>
      <c r="F88" s="8"/>
      <c r="G88" s="9"/>
      <c r="H88" s="9"/>
      <c r="I88" s="10"/>
      <c r="J88" s="8"/>
      <c r="K88" s="8"/>
      <c r="L88" s="8"/>
      <c r="M88" s="45"/>
    </row>
    <row r="90" spans="2:13" ht="7.5" customHeight="1" x14ac:dyDescent="0.2">
      <c r="B90" s="17"/>
      <c r="C90" s="18"/>
      <c r="D90" s="18"/>
      <c r="E90" s="18"/>
      <c r="F90" s="18"/>
      <c r="G90" s="19"/>
      <c r="H90" s="19"/>
      <c r="I90" s="20"/>
      <c r="J90" s="18"/>
      <c r="K90" s="20"/>
      <c r="L90" s="21"/>
    </row>
    <row r="91" spans="2:13" x14ac:dyDescent="0.2">
      <c r="B91" s="22"/>
      <c r="C91" s="23" t="s">
        <v>8</v>
      </c>
      <c r="D91" s="24"/>
      <c r="E91" s="24"/>
      <c r="F91" s="24"/>
      <c r="G91" s="25"/>
      <c r="H91" s="25"/>
      <c r="I91" s="26"/>
      <c r="L91" s="28"/>
    </row>
    <row r="92" spans="2:13" ht="7.5" customHeight="1" x14ac:dyDescent="0.2">
      <c r="B92" s="22"/>
      <c r="L92" s="28"/>
    </row>
    <row r="93" spans="2:13" ht="15" customHeight="1" x14ac:dyDescent="0.2">
      <c r="B93" s="22"/>
      <c r="C93" s="29" t="s">
        <v>69</v>
      </c>
      <c r="D93" s="29"/>
      <c r="G93" s="3"/>
      <c r="I93" s="3"/>
      <c r="K93" s="3"/>
      <c r="L93" s="28"/>
      <c r="M93" s="30"/>
    </row>
    <row r="94" spans="2:13" ht="15" customHeight="1" x14ac:dyDescent="0.2">
      <c r="B94" s="22"/>
      <c r="C94" s="2" t="s">
        <v>44</v>
      </c>
      <c r="D94" s="2"/>
      <c r="E94" s="3" t="s">
        <v>12</v>
      </c>
      <c r="G94" s="31"/>
      <c r="H94" s="6" t="s">
        <v>30</v>
      </c>
      <c r="I94" s="32"/>
      <c r="K94" s="33">
        <f t="shared" ref="K94" si="8">IF(E94="forfaitaire",I94,I94*G94)</f>
        <v>0</v>
      </c>
      <c r="L94" s="28"/>
      <c r="M94" s="30" t="s">
        <v>51</v>
      </c>
    </row>
    <row r="95" spans="2:13" ht="15" customHeight="1" x14ac:dyDescent="0.2">
      <c r="B95" s="22"/>
      <c r="C95" s="34" t="s">
        <v>70</v>
      </c>
      <c r="D95" s="34"/>
      <c r="E95" s="3" t="s">
        <v>12</v>
      </c>
      <c r="G95" s="31"/>
      <c r="H95" s="35" t="s">
        <v>30</v>
      </c>
      <c r="I95" s="36"/>
      <c r="K95" s="33">
        <f>IF(E95="forfaitaire",I95,I95*G95)</f>
        <v>0</v>
      </c>
      <c r="L95" s="28"/>
      <c r="M95" s="30" t="s">
        <v>54</v>
      </c>
    </row>
    <row r="96" spans="2:13" ht="7.5" customHeight="1" x14ac:dyDescent="0.2">
      <c r="B96" s="22"/>
      <c r="L96" s="28"/>
    </row>
    <row r="97" spans="2:13" ht="15" customHeight="1" x14ac:dyDescent="0.2">
      <c r="B97" s="22"/>
      <c r="C97" s="29" t="s">
        <v>71</v>
      </c>
      <c r="D97" s="29"/>
      <c r="G97" s="3"/>
      <c r="I97" s="3"/>
      <c r="K97" s="3"/>
      <c r="L97" s="28"/>
      <c r="M97" s="30"/>
    </row>
    <row r="98" spans="2:13" ht="15" customHeight="1" x14ac:dyDescent="0.2">
      <c r="B98" s="22"/>
      <c r="C98" s="34" t="s">
        <v>72</v>
      </c>
      <c r="D98" s="34"/>
      <c r="E98" s="3" t="s">
        <v>13</v>
      </c>
      <c r="G98" s="3"/>
      <c r="I98" s="32"/>
      <c r="K98" s="33">
        <f t="shared" ref="K98" si="9">IF(E98="forfaitaire",I98,I98*G98)</f>
        <v>0</v>
      </c>
      <c r="L98" s="28"/>
      <c r="M98" s="30"/>
    </row>
    <row r="99" spans="2:13" ht="15" customHeight="1" x14ac:dyDescent="0.2">
      <c r="B99" s="22"/>
      <c r="C99" s="4"/>
      <c r="D99" s="4"/>
      <c r="E99" s="3" t="s">
        <v>13</v>
      </c>
      <c r="G99" s="3"/>
      <c r="H99" s="35"/>
      <c r="I99" s="36"/>
      <c r="K99" s="33">
        <f>IF(E99="forfaitaire",I99,I99*G99)</f>
        <v>0</v>
      </c>
      <c r="L99" s="28"/>
    </row>
    <row r="100" spans="2:13" ht="15" customHeight="1" x14ac:dyDescent="0.2">
      <c r="B100" s="22"/>
      <c r="C100" s="4"/>
      <c r="D100" s="4"/>
      <c r="E100" s="3" t="s">
        <v>13</v>
      </c>
      <c r="G100" s="3"/>
      <c r="H100" s="35"/>
      <c r="I100" s="36"/>
      <c r="K100" s="33">
        <f>IF(E100="forfaitaire",I100,I100*G100)</f>
        <v>0</v>
      </c>
      <c r="L100" s="28"/>
    </row>
    <row r="101" spans="2:13" ht="7.5" customHeight="1" x14ac:dyDescent="0.2">
      <c r="B101" s="22"/>
      <c r="L101" s="28"/>
    </row>
    <row r="102" spans="2:13" ht="15" customHeight="1" x14ac:dyDescent="0.2">
      <c r="B102" s="22"/>
      <c r="C102" s="29" t="s">
        <v>6</v>
      </c>
      <c r="D102" s="29"/>
      <c r="E102" s="3" t="s">
        <v>13</v>
      </c>
      <c r="I102" s="36"/>
      <c r="K102" s="33">
        <f>IF(E102="forfaitaire",I102,I102*G102)</f>
        <v>0</v>
      </c>
      <c r="L102" s="28"/>
    </row>
    <row r="103" spans="2:13" ht="15" customHeight="1" x14ac:dyDescent="0.2">
      <c r="B103" s="22"/>
      <c r="C103" s="29" t="s">
        <v>7</v>
      </c>
      <c r="D103" s="29"/>
      <c r="E103" s="3" t="s">
        <v>12</v>
      </c>
      <c r="G103" s="31"/>
      <c r="H103" s="6" t="s">
        <v>30</v>
      </c>
      <c r="I103" s="32"/>
      <c r="K103" s="33">
        <f>IF(E103="forfaitaire",I103,I103*G103)</f>
        <v>0</v>
      </c>
      <c r="L103" s="28"/>
      <c r="M103" s="37" t="s">
        <v>38</v>
      </c>
    </row>
    <row r="104" spans="2:13" ht="15" customHeight="1" x14ac:dyDescent="0.2">
      <c r="B104" s="22"/>
      <c r="C104" s="29" t="s">
        <v>45</v>
      </c>
      <c r="D104" s="29"/>
      <c r="E104" s="3" t="s">
        <v>12</v>
      </c>
      <c r="G104" s="31"/>
      <c r="H104" s="6" t="s">
        <v>30</v>
      </c>
      <c r="I104" s="32"/>
      <c r="K104" s="33">
        <f>IF(E104="forfaitaire",I104,I104*G104)</f>
        <v>0</v>
      </c>
      <c r="L104" s="28"/>
      <c r="M104" s="30"/>
    </row>
    <row r="105" spans="2:13" ht="7.5" customHeight="1" x14ac:dyDescent="0.2">
      <c r="B105" s="22"/>
      <c r="L105" s="28"/>
    </row>
    <row r="106" spans="2:13" ht="15" customHeight="1" x14ac:dyDescent="0.2">
      <c r="B106" s="22"/>
      <c r="C106" s="29" t="s">
        <v>82</v>
      </c>
      <c r="D106" s="29"/>
      <c r="G106" s="3"/>
      <c r="I106" s="3"/>
      <c r="K106" s="3"/>
      <c r="L106" s="28"/>
      <c r="M106" s="30"/>
    </row>
    <row r="107" spans="2:13" ht="15" customHeight="1" x14ac:dyDescent="0.2">
      <c r="B107" s="22"/>
      <c r="C107" s="34" t="s">
        <v>63</v>
      </c>
      <c r="D107" s="34"/>
      <c r="E107" s="3" t="s">
        <v>13</v>
      </c>
      <c r="I107" s="36"/>
      <c r="K107" s="33">
        <f>IF(E107="forfaitaire",I107,I107*G107)</f>
        <v>0</v>
      </c>
      <c r="L107" s="28"/>
      <c r="M107" s="37" t="s">
        <v>53</v>
      </c>
    </row>
    <row r="108" spans="2:13" ht="15" customHeight="1" x14ac:dyDescent="0.2">
      <c r="B108" s="22"/>
      <c r="C108" s="34" t="s">
        <v>84</v>
      </c>
      <c r="D108" s="34"/>
      <c r="E108" s="3" t="s">
        <v>13</v>
      </c>
      <c r="I108" s="36"/>
      <c r="K108" s="33">
        <f>IF(E108="forfaitaire",I108,I108*G108)</f>
        <v>0</v>
      </c>
      <c r="L108" s="28"/>
      <c r="M108" s="37" t="s">
        <v>53</v>
      </c>
    </row>
    <row r="109" spans="2:13" ht="7.5" customHeight="1" x14ac:dyDescent="0.2">
      <c r="B109" s="22"/>
      <c r="L109" s="28"/>
    </row>
    <row r="110" spans="2:13" ht="15" customHeight="1" x14ac:dyDescent="0.2">
      <c r="B110" s="22"/>
      <c r="C110" s="29" t="s">
        <v>74</v>
      </c>
      <c r="D110" s="29"/>
      <c r="G110" s="3"/>
      <c r="I110" s="3"/>
      <c r="K110" s="3"/>
      <c r="L110" s="28"/>
      <c r="M110" s="30"/>
    </row>
    <row r="111" spans="2:13" ht="15" customHeight="1" x14ac:dyDescent="0.2">
      <c r="B111" s="22"/>
      <c r="C111" s="4"/>
      <c r="D111" s="4"/>
      <c r="E111" s="3" t="s">
        <v>12</v>
      </c>
      <c r="G111" s="31"/>
      <c r="H111" s="6" t="s">
        <v>30</v>
      </c>
      <c r="I111" s="32"/>
      <c r="K111" s="33">
        <f t="shared" ref="K111:K112" si="10">IF(E111="forfaitaire",I111,I111*G111)</f>
        <v>0</v>
      </c>
      <c r="L111" s="28"/>
    </row>
    <row r="112" spans="2:13" ht="15" customHeight="1" x14ac:dyDescent="0.2">
      <c r="B112" s="22"/>
      <c r="C112" s="4"/>
      <c r="D112" s="4"/>
      <c r="E112" s="3" t="s">
        <v>13</v>
      </c>
      <c r="I112" s="36"/>
      <c r="K112" s="33">
        <f t="shared" si="10"/>
        <v>0</v>
      </c>
      <c r="L112" s="28"/>
    </row>
    <row r="113" spans="2:13" ht="7.5" customHeight="1" x14ac:dyDescent="0.2">
      <c r="B113" s="22"/>
      <c r="L113" s="28"/>
    </row>
    <row r="114" spans="2:13" s="11" customFormat="1" ht="15.75" customHeight="1" x14ac:dyDescent="0.2">
      <c r="B114" s="38"/>
      <c r="C114" s="11" t="s">
        <v>14</v>
      </c>
      <c r="G114" s="39"/>
      <c r="H114" s="39"/>
      <c r="I114" s="40"/>
      <c r="K114" s="41">
        <f>SUM(K92:K113)</f>
        <v>0</v>
      </c>
      <c r="L114" s="42"/>
    </row>
    <row r="115" spans="2:13" x14ac:dyDescent="0.2">
      <c r="B115" s="22"/>
      <c r="K115" s="40"/>
      <c r="L115" s="28"/>
    </row>
    <row r="116" spans="2:13" x14ac:dyDescent="0.2">
      <c r="B116" s="22"/>
      <c r="L116" s="28"/>
    </row>
    <row r="117" spans="2:13" x14ac:dyDescent="0.2">
      <c r="B117" s="22"/>
      <c r="C117" s="23" t="s">
        <v>10</v>
      </c>
      <c r="D117" s="24"/>
      <c r="E117" s="24"/>
      <c r="F117" s="24"/>
      <c r="G117" s="25"/>
      <c r="H117" s="25"/>
      <c r="I117" s="26"/>
      <c r="L117" s="28"/>
    </row>
    <row r="118" spans="2:13" ht="7.5" customHeight="1" x14ac:dyDescent="0.2">
      <c r="B118" s="22"/>
      <c r="L118" s="28"/>
    </row>
    <row r="119" spans="2:13" ht="15" customHeight="1" x14ac:dyDescent="0.2">
      <c r="B119" s="22"/>
      <c r="C119" s="29" t="s">
        <v>82</v>
      </c>
      <c r="D119" s="29"/>
      <c r="G119" s="3"/>
      <c r="I119" s="3"/>
      <c r="K119" s="3"/>
      <c r="L119" s="28"/>
      <c r="M119" s="30"/>
    </row>
    <row r="120" spans="2:13" ht="15" customHeight="1" x14ac:dyDescent="0.2">
      <c r="B120" s="22"/>
      <c r="C120" s="34" t="s">
        <v>63</v>
      </c>
      <c r="D120" s="34"/>
      <c r="E120" s="3" t="s">
        <v>13</v>
      </c>
      <c r="I120" s="36"/>
      <c r="K120" s="33">
        <f>IF(E120="forfaitaire",I120,I120*G120)</f>
        <v>0</v>
      </c>
      <c r="L120" s="28"/>
      <c r="M120" s="37" t="s">
        <v>53</v>
      </c>
    </row>
    <row r="121" spans="2:13" ht="15" customHeight="1" x14ac:dyDescent="0.2">
      <c r="B121" s="22"/>
      <c r="C121" s="34" t="s">
        <v>84</v>
      </c>
      <c r="D121" s="34"/>
      <c r="E121" s="3" t="s">
        <v>13</v>
      </c>
      <c r="I121" s="36"/>
      <c r="K121" s="33">
        <f>IF(E121="forfaitaire",I121,I121*G121)</f>
        <v>0</v>
      </c>
      <c r="L121" s="28"/>
      <c r="M121" s="37" t="s">
        <v>53</v>
      </c>
    </row>
    <row r="122" spans="2:13" ht="7.5" customHeight="1" x14ac:dyDescent="0.2">
      <c r="B122" s="22"/>
      <c r="L122" s="28"/>
    </row>
    <row r="123" spans="2:13" ht="15" customHeight="1" x14ac:dyDescent="0.2">
      <c r="B123" s="22"/>
      <c r="C123" s="29" t="s">
        <v>74</v>
      </c>
      <c r="D123" s="29"/>
      <c r="G123" s="3"/>
      <c r="I123" s="3"/>
      <c r="K123" s="3"/>
      <c r="L123" s="28"/>
      <c r="M123" s="30"/>
    </row>
    <row r="124" spans="2:13" ht="15" customHeight="1" x14ac:dyDescent="0.2">
      <c r="B124" s="22"/>
      <c r="C124" s="4"/>
      <c r="D124" s="4"/>
      <c r="E124" s="3" t="s">
        <v>12</v>
      </c>
      <c r="G124" s="31"/>
      <c r="H124" s="6" t="s">
        <v>30</v>
      </c>
      <c r="I124" s="32"/>
      <c r="K124" s="33">
        <f t="shared" ref="K124:K125" si="11">IF(E124="forfaitaire",I124,I124*G124)</f>
        <v>0</v>
      </c>
      <c r="L124" s="28"/>
    </row>
    <row r="125" spans="2:13" ht="15" customHeight="1" x14ac:dyDescent="0.2">
      <c r="B125" s="22"/>
      <c r="C125" s="4"/>
      <c r="D125" s="4"/>
      <c r="E125" s="3" t="s">
        <v>13</v>
      </c>
      <c r="I125" s="36"/>
      <c r="K125" s="33">
        <f t="shared" si="11"/>
        <v>0</v>
      </c>
      <c r="L125" s="28"/>
    </row>
    <row r="126" spans="2:13" ht="7.5" customHeight="1" x14ac:dyDescent="0.2">
      <c r="B126" s="22"/>
      <c r="L126" s="28"/>
    </row>
    <row r="127" spans="2:13" s="11" customFormat="1" ht="15" customHeight="1" x14ac:dyDescent="0.2">
      <c r="B127" s="38"/>
      <c r="C127" s="11" t="s">
        <v>15</v>
      </c>
      <c r="G127" s="39"/>
      <c r="H127" s="39"/>
      <c r="I127" s="40"/>
      <c r="K127" s="41">
        <f>SUM(K118:K126)</f>
        <v>0</v>
      </c>
      <c r="L127" s="42"/>
    </row>
    <row r="128" spans="2:13" ht="8.25" customHeight="1" x14ac:dyDescent="0.2">
      <c r="B128" s="22"/>
      <c r="L128" s="28"/>
    </row>
    <row r="129" spans="2:13" s="11" customFormat="1" ht="15" customHeight="1" x14ac:dyDescent="0.2">
      <c r="B129" s="38"/>
      <c r="C129" s="11" t="s">
        <v>11</v>
      </c>
      <c r="G129" s="39"/>
      <c r="H129" s="39"/>
      <c r="I129" s="40"/>
      <c r="K129" s="41">
        <f>+K127-K114</f>
        <v>0</v>
      </c>
      <c r="L129" s="42"/>
    </row>
    <row r="130" spans="2:13" ht="7.5" customHeight="1" x14ac:dyDescent="0.2">
      <c r="B130" s="43"/>
      <c r="C130" s="24"/>
      <c r="D130" s="24"/>
      <c r="E130" s="24"/>
      <c r="F130" s="24"/>
      <c r="G130" s="25"/>
      <c r="H130" s="25"/>
      <c r="I130" s="26"/>
      <c r="J130" s="24"/>
      <c r="K130" s="26"/>
      <c r="L130" s="44"/>
    </row>
    <row r="133" spans="2:13" s="11" customFormat="1" ht="18.75" customHeight="1" x14ac:dyDescent="0.2">
      <c r="B133" s="8"/>
      <c r="C133" s="8" t="s">
        <v>83</v>
      </c>
      <c r="D133" s="8"/>
      <c r="E133" s="8"/>
      <c r="F133" s="8"/>
      <c r="G133" s="9"/>
      <c r="H133" s="9"/>
      <c r="I133" s="10"/>
      <c r="J133" s="8"/>
      <c r="K133" s="8"/>
      <c r="L133" s="8"/>
      <c r="M133" s="45"/>
    </row>
    <row r="135" spans="2:13" ht="7.5" customHeight="1" x14ac:dyDescent="0.2">
      <c r="B135" s="17"/>
      <c r="C135" s="18"/>
      <c r="D135" s="18"/>
      <c r="E135" s="18"/>
      <c r="F135" s="18"/>
      <c r="G135" s="19"/>
      <c r="H135" s="19"/>
      <c r="I135" s="20"/>
      <c r="J135" s="18"/>
      <c r="K135" s="20"/>
      <c r="L135" s="21"/>
    </row>
    <row r="136" spans="2:13" x14ac:dyDescent="0.2">
      <c r="B136" s="22"/>
      <c r="C136" s="23" t="s">
        <v>8</v>
      </c>
      <c r="D136" s="24"/>
      <c r="E136" s="24"/>
      <c r="F136" s="24"/>
      <c r="G136" s="25"/>
      <c r="H136" s="25"/>
      <c r="I136" s="26"/>
      <c r="L136" s="28"/>
    </row>
    <row r="137" spans="2:13" ht="7.5" customHeight="1" x14ac:dyDescent="0.2">
      <c r="B137" s="22"/>
      <c r="L137" s="28"/>
    </row>
    <row r="138" spans="2:13" ht="15" customHeight="1" x14ac:dyDescent="0.2">
      <c r="B138" s="22"/>
      <c r="C138" s="29" t="s">
        <v>69</v>
      </c>
      <c r="D138" s="29"/>
      <c r="G138" s="3"/>
      <c r="I138" s="3"/>
      <c r="K138" s="3"/>
      <c r="L138" s="28"/>
      <c r="M138" s="30"/>
    </row>
    <row r="139" spans="2:13" ht="15" customHeight="1" x14ac:dyDescent="0.2">
      <c r="B139" s="22"/>
      <c r="C139" s="2" t="s">
        <v>44</v>
      </c>
      <c r="D139" s="2"/>
      <c r="E139" s="3" t="s">
        <v>12</v>
      </c>
      <c r="G139" s="31"/>
      <c r="H139" s="6" t="s">
        <v>30</v>
      </c>
      <c r="I139" s="32"/>
      <c r="K139" s="33">
        <f t="shared" ref="K139" si="12">IF(E139="forfaitaire",I139,I139*G139)</f>
        <v>0</v>
      </c>
      <c r="L139" s="28"/>
      <c r="M139" s="30" t="s">
        <v>51</v>
      </c>
    </row>
    <row r="140" spans="2:13" ht="15" customHeight="1" x14ac:dyDescent="0.2">
      <c r="B140" s="22"/>
      <c r="C140" s="34" t="s">
        <v>70</v>
      </c>
      <c r="D140" s="34"/>
      <c r="E140" s="3" t="s">
        <v>12</v>
      </c>
      <c r="G140" s="31"/>
      <c r="H140" s="35" t="s">
        <v>30</v>
      </c>
      <c r="I140" s="36"/>
      <c r="K140" s="33">
        <f>IF(E140="forfaitaire",I140,I140*G140)</f>
        <v>0</v>
      </c>
      <c r="L140" s="28"/>
      <c r="M140" s="30" t="s">
        <v>54</v>
      </c>
    </row>
    <row r="141" spans="2:13" ht="7.5" customHeight="1" x14ac:dyDescent="0.2">
      <c r="B141" s="22"/>
      <c r="L141" s="28"/>
    </row>
    <row r="142" spans="2:13" ht="15" customHeight="1" x14ac:dyDescent="0.2">
      <c r="B142" s="22"/>
      <c r="C142" s="29" t="s">
        <v>71</v>
      </c>
      <c r="D142" s="29"/>
      <c r="G142" s="3"/>
      <c r="I142" s="3"/>
      <c r="K142" s="3"/>
      <c r="L142" s="28"/>
      <c r="M142" s="30"/>
    </row>
    <row r="143" spans="2:13" ht="15" customHeight="1" x14ac:dyDescent="0.2">
      <c r="B143" s="22"/>
      <c r="C143" s="34" t="s">
        <v>72</v>
      </c>
      <c r="D143" s="34"/>
      <c r="E143" s="3" t="s">
        <v>13</v>
      </c>
      <c r="G143" s="3"/>
      <c r="I143" s="32"/>
      <c r="K143" s="33">
        <f t="shared" ref="K143" si="13">IF(E143="forfaitaire",I143,I143*G143)</f>
        <v>0</v>
      </c>
      <c r="L143" s="28"/>
      <c r="M143" s="30"/>
    </row>
    <row r="144" spans="2:13" ht="15" customHeight="1" x14ac:dyDescent="0.2">
      <c r="B144" s="22"/>
      <c r="C144" s="4"/>
      <c r="D144" s="4"/>
      <c r="E144" s="3" t="s">
        <v>13</v>
      </c>
      <c r="G144" s="3"/>
      <c r="H144" s="35"/>
      <c r="I144" s="36"/>
      <c r="K144" s="33">
        <f>IF(E144="forfaitaire",I144,I144*G144)</f>
        <v>0</v>
      </c>
      <c r="L144" s="28"/>
    </row>
    <row r="145" spans="2:13" ht="15" customHeight="1" x14ac:dyDescent="0.2">
      <c r="B145" s="22"/>
      <c r="C145" s="4"/>
      <c r="D145" s="4"/>
      <c r="E145" s="3" t="s">
        <v>13</v>
      </c>
      <c r="G145" s="3"/>
      <c r="H145" s="35"/>
      <c r="I145" s="36"/>
      <c r="K145" s="33">
        <f>IF(E145="forfaitaire",I145,I145*G145)</f>
        <v>0</v>
      </c>
      <c r="L145" s="28"/>
    </row>
    <row r="146" spans="2:13" ht="7.5" customHeight="1" x14ac:dyDescent="0.2">
      <c r="B146" s="22"/>
      <c r="L146" s="28"/>
    </row>
    <row r="147" spans="2:13" ht="15" customHeight="1" x14ac:dyDescent="0.2">
      <c r="B147" s="22"/>
      <c r="C147" s="29" t="s">
        <v>6</v>
      </c>
      <c r="D147" s="29"/>
      <c r="E147" s="3" t="s">
        <v>13</v>
      </c>
      <c r="I147" s="36"/>
      <c r="K147" s="33">
        <f>IF(E147="forfaitaire",I147,I147*G147)</f>
        <v>0</v>
      </c>
      <c r="L147" s="28"/>
    </row>
    <row r="148" spans="2:13" ht="15" customHeight="1" x14ac:dyDescent="0.2">
      <c r="B148" s="22"/>
      <c r="C148" s="29" t="s">
        <v>7</v>
      </c>
      <c r="D148" s="29"/>
      <c r="E148" s="3" t="s">
        <v>12</v>
      </c>
      <c r="G148" s="31"/>
      <c r="H148" s="6" t="s">
        <v>30</v>
      </c>
      <c r="I148" s="32"/>
      <c r="K148" s="33">
        <f>IF(E148="forfaitaire",I148,I148*G148)</f>
        <v>0</v>
      </c>
      <c r="L148" s="28"/>
      <c r="M148" s="37" t="s">
        <v>38</v>
      </c>
    </row>
    <row r="149" spans="2:13" ht="15" customHeight="1" x14ac:dyDescent="0.2">
      <c r="B149" s="22"/>
      <c r="C149" s="29" t="s">
        <v>45</v>
      </c>
      <c r="D149" s="29"/>
      <c r="E149" s="3" t="s">
        <v>12</v>
      </c>
      <c r="G149" s="31"/>
      <c r="H149" s="6" t="s">
        <v>30</v>
      </c>
      <c r="I149" s="32"/>
      <c r="K149" s="33">
        <f>IF(E149="forfaitaire",I149,I149*G149)</f>
        <v>0</v>
      </c>
      <c r="L149" s="28"/>
      <c r="M149" s="30"/>
    </row>
    <row r="150" spans="2:13" ht="7.5" customHeight="1" x14ac:dyDescent="0.2">
      <c r="B150" s="22"/>
      <c r="L150" s="28"/>
    </row>
    <row r="151" spans="2:13" ht="15" customHeight="1" x14ac:dyDescent="0.2">
      <c r="B151" s="22"/>
      <c r="C151" s="29" t="s">
        <v>82</v>
      </c>
      <c r="D151" s="29"/>
      <c r="G151" s="3"/>
      <c r="I151" s="3"/>
      <c r="K151" s="3"/>
      <c r="L151" s="28"/>
      <c r="M151" s="30"/>
    </row>
    <row r="152" spans="2:13" ht="15" customHeight="1" x14ac:dyDescent="0.2">
      <c r="B152" s="22"/>
      <c r="C152" s="34" t="s">
        <v>64</v>
      </c>
      <c r="D152" s="34"/>
      <c r="E152" s="3" t="s">
        <v>13</v>
      </c>
      <c r="I152" s="36"/>
      <c r="K152" s="33">
        <f>IF(E152="forfaitaire",I152,I152*G152)</f>
        <v>0</v>
      </c>
      <c r="L152" s="28"/>
      <c r="M152" s="37" t="s">
        <v>53</v>
      </c>
    </row>
    <row r="153" spans="2:13" ht="15" customHeight="1" x14ac:dyDescent="0.2">
      <c r="B153" s="22"/>
      <c r="C153" s="34" t="s">
        <v>85</v>
      </c>
      <c r="D153" s="34"/>
      <c r="E153" s="3" t="s">
        <v>13</v>
      </c>
      <c r="I153" s="36"/>
      <c r="K153" s="33">
        <f>IF(E153="forfaitaire",I153,I153*G153)</f>
        <v>0</v>
      </c>
      <c r="L153" s="28"/>
      <c r="M153" s="37" t="s">
        <v>53</v>
      </c>
    </row>
    <row r="154" spans="2:13" ht="7.5" customHeight="1" x14ac:dyDescent="0.2">
      <c r="B154" s="22"/>
      <c r="L154" s="28"/>
    </row>
    <row r="155" spans="2:13" ht="15" customHeight="1" x14ac:dyDescent="0.2">
      <c r="B155" s="22"/>
      <c r="C155" s="29" t="s">
        <v>74</v>
      </c>
      <c r="D155" s="29"/>
      <c r="G155" s="3"/>
      <c r="I155" s="3"/>
      <c r="K155" s="3"/>
      <c r="L155" s="28"/>
      <c r="M155" s="30"/>
    </row>
    <row r="156" spans="2:13" ht="15" customHeight="1" x14ac:dyDescent="0.2">
      <c r="B156" s="22"/>
      <c r="C156" s="4"/>
      <c r="D156" s="4"/>
      <c r="E156" s="3" t="s">
        <v>12</v>
      </c>
      <c r="G156" s="31"/>
      <c r="H156" s="6" t="s">
        <v>30</v>
      </c>
      <c r="I156" s="32"/>
      <c r="K156" s="33">
        <f t="shared" ref="K156:K157" si="14">IF(E156="forfaitaire",I156,I156*G156)</f>
        <v>0</v>
      </c>
      <c r="L156" s="28"/>
    </row>
    <row r="157" spans="2:13" ht="15" customHeight="1" x14ac:dyDescent="0.2">
      <c r="B157" s="22"/>
      <c r="C157" s="4"/>
      <c r="D157" s="4"/>
      <c r="E157" s="3" t="s">
        <v>13</v>
      </c>
      <c r="I157" s="36"/>
      <c r="K157" s="33">
        <f t="shared" si="14"/>
        <v>0</v>
      </c>
      <c r="L157" s="28"/>
    </row>
    <row r="158" spans="2:13" ht="7.5" customHeight="1" x14ac:dyDescent="0.2">
      <c r="B158" s="22"/>
      <c r="L158" s="28"/>
    </row>
    <row r="159" spans="2:13" s="11" customFormat="1" ht="15.75" customHeight="1" x14ac:dyDescent="0.2">
      <c r="B159" s="38"/>
      <c r="C159" s="11" t="s">
        <v>14</v>
      </c>
      <c r="G159" s="39"/>
      <c r="H159" s="39"/>
      <c r="I159" s="40"/>
      <c r="K159" s="41">
        <f>SUM(K137:K158)</f>
        <v>0</v>
      </c>
      <c r="L159" s="42"/>
    </row>
    <row r="160" spans="2:13" x14ac:dyDescent="0.2">
      <c r="B160" s="22"/>
      <c r="K160" s="40"/>
      <c r="L160" s="28"/>
    </row>
    <row r="161" spans="2:13" x14ac:dyDescent="0.2">
      <c r="B161" s="22"/>
      <c r="L161" s="28"/>
    </row>
    <row r="162" spans="2:13" x14ac:dyDescent="0.2">
      <c r="B162" s="22"/>
      <c r="C162" s="23" t="s">
        <v>10</v>
      </c>
      <c r="D162" s="24"/>
      <c r="E162" s="24"/>
      <c r="F162" s="24"/>
      <c r="G162" s="25"/>
      <c r="H162" s="25"/>
      <c r="I162" s="26"/>
      <c r="L162" s="28"/>
    </row>
    <row r="163" spans="2:13" ht="7.5" customHeight="1" x14ac:dyDescent="0.2">
      <c r="B163" s="22"/>
      <c r="L163" s="28"/>
    </row>
    <row r="164" spans="2:13" ht="15" customHeight="1" x14ac:dyDescent="0.2">
      <c r="B164" s="22"/>
      <c r="C164" s="29" t="s">
        <v>82</v>
      </c>
      <c r="D164" s="29"/>
      <c r="G164" s="3"/>
      <c r="I164" s="3"/>
      <c r="K164" s="3"/>
      <c r="L164" s="28"/>
      <c r="M164" s="30"/>
    </row>
    <row r="165" spans="2:13" ht="15" customHeight="1" x14ac:dyDescent="0.2">
      <c r="B165" s="22"/>
      <c r="C165" s="34" t="s">
        <v>64</v>
      </c>
      <c r="D165" s="34"/>
      <c r="E165" s="3" t="s">
        <v>13</v>
      </c>
      <c r="I165" s="36"/>
      <c r="K165" s="33">
        <f>IF(E165="forfaitaire",I165,I165*G165)</f>
        <v>0</v>
      </c>
      <c r="L165" s="28"/>
      <c r="M165" s="37" t="s">
        <v>53</v>
      </c>
    </row>
    <row r="166" spans="2:13" ht="15" customHeight="1" x14ac:dyDescent="0.2">
      <c r="B166" s="22"/>
      <c r="C166" s="34" t="s">
        <v>85</v>
      </c>
      <c r="D166" s="34"/>
      <c r="E166" s="3" t="s">
        <v>13</v>
      </c>
      <c r="I166" s="36"/>
      <c r="K166" s="33">
        <f>IF(E166="forfaitaire",I166,I166*G166)</f>
        <v>0</v>
      </c>
      <c r="L166" s="28"/>
      <c r="M166" s="37" t="s">
        <v>53</v>
      </c>
    </row>
    <row r="167" spans="2:13" ht="7.5" customHeight="1" x14ac:dyDescent="0.2">
      <c r="B167" s="22"/>
      <c r="L167" s="28"/>
    </row>
    <row r="168" spans="2:13" ht="15" customHeight="1" x14ac:dyDescent="0.2">
      <c r="B168" s="22"/>
      <c r="C168" s="29" t="s">
        <v>74</v>
      </c>
      <c r="D168" s="29"/>
      <c r="G168" s="3"/>
      <c r="I168" s="3"/>
      <c r="K168" s="3"/>
      <c r="L168" s="28"/>
      <c r="M168" s="30"/>
    </row>
    <row r="169" spans="2:13" ht="15" customHeight="1" x14ac:dyDescent="0.2">
      <c r="B169" s="22"/>
      <c r="C169" s="4"/>
      <c r="D169" s="4"/>
      <c r="E169" s="3" t="s">
        <v>12</v>
      </c>
      <c r="G169" s="31"/>
      <c r="H169" s="6" t="s">
        <v>30</v>
      </c>
      <c r="I169" s="32"/>
      <c r="K169" s="33">
        <f t="shared" ref="K169:K170" si="15">IF(E169="forfaitaire",I169,I169*G169)</f>
        <v>0</v>
      </c>
      <c r="L169" s="28"/>
    </row>
    <row r="170" spans="2:13" ht="15" customHeight="1" x14ac:dyDescent="0.2">
      <c r="B170" s="22"/>
      <c r="C170" s="4"/>
      <c r="D170" s="4"/>
      <c r="E170" s="3" t="s">
        <v>13</v>
      </c>
      <c r="I170" s="36"/>
      <c r="K170" s="33">
        <f t="shared" si="15"/>
        <v>0</v>
      </c>
      <c r="L170" s="28"/>
    </row>
    <row r="171" spans="2:13" ht="7.5" customHeight="1" x14ac:dyDescent="0.2">
      <c r="B171" s="22"/>
      <c r="L171" s="28"/>
    </row>
    <row r="172" spans="2:13" s="11" customFormat="1" ht="15" customHeight="1" x14ac:dyDescent="0.2">
      <c r="B172" s="38"/>
      <c r="C172" s="11" t="s">
        <v>15</v>
      </c>
      <c r="G172" s="39"/>
      <c r="H172" s="39"/>
      <c r="I172" s="40"/>
      <c r="K172" s="41">
        <f>SUM(K163:K171)</f>
        <v>0</v>
      </c>
      <c r="L172" s="42"/>
    </row>
    <row r="173" spans="2:13" ht="8.25" customHeight="1" x14ac:dyDescent="0.2">
      <c r="B173" s="22"/>
      <c r="L173" s="28"/>
    </row>
    <row r="174" spans="2:13" s="11" customFormat="1" ht="15" customHeight="1" x14ac:dyDescent="0.2">
      <c r="B174" s="38"/>
      <c r="C174" s="11" t="s">
        <v>11</v>
      </c>
      <c r="G174" s="39"/>
      <c r="H174" s="39"/>
      <c r="I174" s="40"/>
      <c r="K174" s="41">
        <f>+K172-K159</f>
        <v>0</v>
      </c>
      <c r="L174" s="42"/>
    </row>
    <row r="175" spans="2:13" ht="7.5" customHeight="1" x14ac:dyDescent="0.2">
      <c r="B175" s="43"/>
      <c r="C175" s="24"/>
      <c r="D175" s="24"/>
      <c r="E175" s="24"/>
      <c r="F175" s="24"/>
      <c r="G175" s="25"/>
      <c r="H175" s="25"/>
      <c r="I175" s="26"/>
      <c r="J175" s="24"/>
      <c r="K175" s="26"/>
      <c r="L175" s="44"/>
    </row>
    <row r="178" spans="2:13" s="11" customFormat="1" ht="18.75" customHeight="1" x14ac:dyDescent="0.2">
      <c r="B178" s="8"/>
      <c r="C178" s="8" t="s">
        <v>46</v>
      </c>
      <c r="D178" s="8"/>
      <c r="E178" s="8"/>
      <c r="F178" s="8"/>
      <c r="G178" s="9"/>
      <c r="H178" s="9"/>
      <c r="I178" s="10"/>
      <c r="J178" s="8"/>
      <c r="K178" s="8"/>
      <c r="L178" s="8"/>
      <c r="M178" s="45"/>
    </row>
    <row r="180" spans="2:13" ht="7.5" customHeight="1" x14ac:dyDescent="0.2">
      <c r="B180" s="17"/>
      <c r="C180" s="18"/>
      <c r="D180" s="18"/>
      <c r="E180" s="18"/>
      <c r="F180" s="18"/>
      <c r="G180" s="19"/>
      <c r="H180" s="19"/>
      <c r="I180" s="20"/>
      <c r="J180" s="18"/>
      <c r="K180" s="20"/>
      <c r="L180" s="21"/>
    </row>
    <row r="181" spans="2:13" x14ac:dyDescent="0.2">
      <c r="B181" s="22"/>
      <c r="C181" s="23" t="s">
        <v>8</v>
      </c>
      <c r="D181" s="24"/>
      <c r="E181" s="24"/>
      <c r="F181" s="24"/>
      <c r="G181" s="25"/>
      <c r="H181" s="25"/>
      <c r="I181" s="26"/>
      <c r="L181" s="28"/>
    </row>
    <row r="182" spans="2:13" ht="7.5" customHeight="1" x14ac:dyDescent="0.2">
      <c r="B182" s="22"/>
      <c r="L182" s="28"/>
    </row>
    <row r="183" spans="2:13" ht="15" customHeight="1" x14ac:dyDescent="0.2">
      <c r="B183" s="22"/>
      <c r="C183" s="29" t="s">
        <v>69</v>
      </c>
      <c r="D183" s="29"/>
      <c r="G183" s="3"/>
      <c r="I183" s="3"/>
      <c r="K183" s="3"/>
      <c r="L183" s="28"/>
      <c r="M183" s="30"/>
    </row>
    <row r="184" spans="2:13" ht="15" customHeight="1" x14ac:dyDescent="0.2">
      <c r="B184" s="22"/>
      <c r="C184" s="2" t="s">
        <v>44</v>
      </c>
      <c r="D184" s="2"/>
      <c r="E184" s="3" t="s">
        <v>12</v>
      </c>
      <c r="G184" s="31"/>
      <c r="H184" s="6" t="s">
        <v>30</v>
      </c>
      <c r="I184" s="32"/>
      <c r="K184" s="33">
        <f t="shared" ref="K184" si="16">IF(E184="forfaitaire",I184,I184*G184)</f>
        <v>0</v>
      </c>
      <c r="L184" s="28"/>
      <c r="M184" s="30" t="s">
        <v>51</v>
      </c>
    </row>
    <row r="185" spans="2:13" ht="15" customHeight="1" x14ac:dyDescent="0.2">
      <c r="B185" s="22"/>
      <c r="C185" s="34" t="s">
        <v>70</v>
      </c>
      <c r="D185" s="34"/>
      <c r="E185" s="3" t="s">
        <v>12</v>
      </c>
      <c r="G185" s="31"/>
      <c r="H185" s="35" t="s">
        <v>30</v>
      </c>
      <c r="I185" s="36"/>
      <c r="K185" s="33">
        <f>IF(E185="forfaitaire",I185,I185*G185)</f>
        <v>0</v>
      </c>
      <c r="L185" s="28"/>
      <c r="M185" s="30" t="s">
        <v>54</v>
      </c>
    </row>
    <row r="186" spans="2:13" ht="7.5" customHeight="1" x14ac:dyDescent="0.2">
      <c r="B186" s="22"/>
      <c r="L186" s="28"/>
    </row>
    <row r="187" spans="2:13" ht="15" customHeight="1" x14ac:dyDescent="0.2">
      <c r="B187" s="22"/>
      <c r="C187" s="29" t="s">
        <v>71</v>
      </c>
      <c r="D187" s="29"/>
      <c r="G187" s="3"/>
      <c r="I187" s="3"/>
      <c r="K187" s="3"/>
      <c r="L187" s="28"/>
      <c r="M187" s="30"/>
    </row>
    <row r="188" spans="2:13" ht="15" customHeight="1" x14ac:dyDescent="0.2">
      <c r="B188" s="22"/>
      <c r="C188" s="34" t="s">
        <v>72</v>
      </c>
      <c r="D188" s="34"/>
      <c r="E188" s="3" t="s">
        <v>13</v>
      </c>
      <c r="G188" s="3"/>
      <c r="I188" s="32"/>
      <c r="K188" s="33">
        <f t="shared" ref="K188" si="17">IF(E188="forfaitaire",I188,I188*G188)</f>
        <v>0</v>
      </c>
      <c r="L188" s="28"/>
      <c r="M188" s="30"/>
    </row>
    <row r="189" spans="2:13" ht="15" customHeight="1" x14ac:dyDescent="0.2">
      <c r="B189" s="22"/>
      <c r="C189" s="4"/>
      <c r="D189" s="4"/>
      <c r="E189" s="3" t="s">
        <v>13</v>
      </c>
      <c r="G189" s="3"/>
      <c r="H189" s="35"/>
      <c r="I189" s="36"/>
      <c r="K189" s="33">
        <f>IF(E189="forfaitaire",I189,I189*G189)</f>
        <v>0</v>
      </c>
      <c r="L189" s="28"/>
    </row>
    <row r="190" spans="2:13" ht="15" customHeight="1" x14ac:dyDescent="0.2">
      <c r="B190" s="22"/>
      <c r="C190" s="4"/>
      <c r="D190" s="4"/>
      <c r="E190" s="3" t="s">
        <v>13</v>
      </c>
      <c r="G190" s="3"/>
      <c r="H190" s="35"/>
      <c r="I190" s="36"/>
      <c r="K190" s="33">
        <f>IF(E190="forfaitaire",I190,I190*G190)</f>
        <v>0</v>
      </c>
      <c r="L190" s="28"/>
    </row>
    <row r="191" spans="2:13" ht="7.5" customHeight="1" x14ac:dyDescent="0.2">
      <c r="B191" s="22"/>
      <c r="L191" s="28"/>
    </row>
    <row r="192" spans="2:13" ht="15" customHeight="1" x14ac:dyDescent="0.2">
      <c r="B192" s="22"/>
      <c r="C192" s="29" t="s">
        <v>6</v>
      </c>
      <c r="D192" s="29"/>
      <c r="E192" s="3" t="s">
        <v>13</v>
      </c>
      <c r="I192" s="36"/>
      <c r="K192" s="33">
        <f>IF(E192="forfaitaire",I192,I192*G192)</f>
        <v>0</v>
      </c>
      <c r="L192" s="28"/>
    </row>
    <row r="193" spans="2:13" ht="15" customHeight="1" x14ac:dyDescent="0.2">
      <c r="B193" s="22"/>
      <c r="C193" s="29" t="s">
        <v>7</v>
      </c>
      <c r="D193" s="29"/>
      <c r="E193" s="3" t="s">
        <v>12</v>
      </c>
      <c r="G193" s="31"/>
      <c r="H193" s="6" t="s">
        <v>30</v>
      </c>
      <c r="I193" s="32"/>
      <c r="K193" s="33">
        <f>IF(E193="forfaitaire",I193,I193*G193)</f>
        <v>0</v>
      </c>
      <c r="L193" s="28"/>
      <c r="M193" s="37" t="s">
        <v>38</v>
      </c>
    </row>
    <row r="194" spans="2:13" ht="15" customHeight="1" x14ac:dyDescent="0.2">
      <c r="B194" s="22"/>
      <c r="C194" s="29" t="s">
        <v>45</v>
      </c>
      <c r="D194" s="29"/>
      <c r="E194" s="3" t="s">
        <v>12</v>
      </c>
      <c r="G194" s="31"/>
      <c r="H194" s="6" t="s">
        <v>30</v>
      </c>
      <c r="I194" s="32"/>
      <c r="K194" s="33">
        <f>IF(E194="forfaitaire",I194,I194*G194)</f>
        <v>0</v>
      </c>
      <c r="L194" s="28"/>
      <c r="M194" s="30"/>
    </row>
    <row r="195" spans="2:13" ht="7.5" customHeight="1" x14ac:dyDescent="0.2">
      <c r="B195" s="22"/>
      <c r="L195" s="28"/>
    </row>
    <row r="196" spans="2:13" ht="15" customHeight="1" x14ac:dyDescent="0.2">
      <c r="B196" s="22"/>
      <c r="C196" s="29" t="s">
        <v>82</v>
      </c>
      <c r="D196" s="29"/>
      <c r="G196" s="3"/>
      <c r="I196" s="3"/>
      <c r="K196" s="3"/>
      <c r="L196" s="28"/>
      <c r="M196" s="30"/>
    </row>
    <row r="197" spans="2:13" ht="15" customHeight="1" x14ac:dyDescent="0.2">
      <c r="B197" s="22"/>
      <c r="C197" s="34" t="s">
        <v>64</v>
      </c>
      <c r="D197" s="34"/>
      <c r="E197" s="3" t="s">
        <v>13</v>
      </c>
      <c r="I197" s="36"/>
      <c r="K197" s="33">
        <f>IF(E197="forfaitaire",I197,I197*G197)</f>
        <v>0</v>
      </c>
      <c r="L197" s="28"/>
      <c r="M197" s="37" t="s">
        <v>53</v>
      </c>
    </row>
    <row r="198" spans="2:13" ht="15" customHeight="1" x14ac:dyDescent="0.2">
      <c r="B198" s="22"/>
      <c r="C198" s="34" t="s">
        <v>85</v>
      </c>
      <c r="D198" s="34"/>
      <c r="E198" s="3" t="s">
        <v>13</v>
      </c>
      <c r="I198" s="36"/>
      <c r="K198" s="33">
        <f>IF(E198="forfaitaire",I198,I198*G198)</f>
        <v>0</v>
      </c>
      <c r="L198" s="28"/>
      <c r="M198" s="37" t="s">
        <v>53</v>
      </c>
    </row>
    <row r="199" spans="2:13" ht="7.5" customHeight="1" x14ac:dyDescent="0.2">
      <c r="B199" s="22"/>
      <c r="L199" s="28"/>
    </row>
    <row r="200" spans="2:13" ht="15" customHeight="1" x14ac:dyDescent="0.2">
      <c r="B200" s="22"/>
      <c r="C200" s="29" t="s">
        <v>74</v>
      </c>
      <c r="D200" s="29"/>
      <c r="G200" s="3"/>
      <c r="I200" s="3"/>
      <c r="K200" s="3"/>
      <c r="L200" s="28"/>
      <c r="M200" s="30"/>
    </row>
    <row r="201" spans="2:13" ht="15" customHeight="1" x14ac:dyDescent="0.2">
      <c r="B201" s="22"/>
      <c r="C201" s="4"/>
      <c r="D201" s="4"/>
      <c r="E201" s="3" t="s">
        <v>12</v>
      </c>
      <c r="G201" s="31"/>
      <c r="H201" s="6" t="s">
        <v>30</v>
      </c>
      <c r="I201" s="32"/>
      <c r="K201" s="33">
        <f t="shared" ref="K201:K202" si="18">IF(E201="forfaitaire",I201,I201*G201)</f>
        <v>0</v>
      </c>
      <c r="L201" s="28"/>
    </row>
    <row r="202" spans="2:13" ht="15" customHeight="1" x14ac:dyDescent="0.2">
      <c r="B202" s="22"/>
      <c r="C202" s="4"/>
      <c r="D202" s="4"/>
      <c r="E202" s="3" t="s">
        <v>13</v>
      </c>
      <c r="I202" s="36"/>
      <c r="K202" s="33">
        <f t="shared" si="18"/>
        <v>0</v>
      </c>
      <c r="L202" s="28"/>
    </row>
    <row r="203" spans="2:13" ht="7.5" customHeight="1" x14ac:dyDescent="0.2">
      <c r="B203" s="22"/>
      <c r="L203" s="28"/>
    </row>
    <row r="204" spans="2:13" s="11" customFormat="1" ht="15.75" customHeight="1" x14ac:dyDescent="0.2">
      <c r="B204" s="38"/>
      <c r="C204" s="11" t="s">
        <v>14</v>
      </c>
      <c r="G204" s="39"/>
      <c r="H204" s="39"/>
      <c r="I204" s="40"/>
      <c r="K204" s="41">
        <f>SUM(K182:K203)</f>
        <v>0</v>
      </c>
      <c r="L204" s="42"/>
    </row>
    <row r="205" spans="2:13" x14ac:dyDescent="0.2">
      <c r="B205" s="22"/>
      <c r="K205" s="40"/>
      <c r="L205" s="28"/>
    </row>
    <row r="206" spans="2:13" x14ac:dyDescent="0.2">
      <c r="B206" s="22"/>
      <c r="L206" s="28"/>
    </row>
    <row r="207" spans="2:13" x14ac:dyDescent="0.2">
      <c r="B207" s="22"/>
      <c r="C207" s="23" t="s">
        <v>10</v>
      </c>
      <c r="D207" s="24"/>
      <c r="E207" s="24"/>
      <c r="F207" s="24"/>
      <c r="G207" s="25"/>
      <c r="H207" s="25"/>
      <c r="I207" s="26"/>
      <c r="L207" s="28"/>
    </row>
    <row r="208" spans="2:13" ht="7.5" customHeight="1" x14ac:dyDescent="0.2">
      <c r="B208" s="22"/>
      <c r="L208" s="28"/>
    </row>
    <row r="209" spans="2:13" ht="15" customHeight="1" x14ac:dyDescent="0.2">
      <c r="B209" s="22"/>
      <c r="C209" s="29" t="s">
        <v>82</v>
      </c>
      <c r="D209" s="29"/>
      <c r="G209" s="3"/>
      <c r="I209" s="3"/>
      <c r="K209" s="3"/>
      <c r="L209" s="28"/>
      <c r="M209" s="30"/>
    </row>
    <row r="210" spans="2:13" ht="15" customHeight="1" x14ac:dyDescent="0.2">
      <c r="B210" s="22"/>
      <c r="C210" s="34" t="s">
        <v>64</v>
      </c>
      <c r="D210" s="34"/>
      <c r="E210" s="3" t="s">
        <v>13</v>
      </c>
      <c r="I210" s="36"/>
      <c r="K210" s="33">
        <f>IF(E210="forfaitaire",I210,I210*G210)</f>
        <v>0</v>
      </c>
      <c r="L210" s="28"/>
      <c r="M210" s="37" t="s">
        <v>53</v>
      </c>
    </row>
    <row r="211" spans="2:13" ht="15" customHeight="1" x14ac:dyDescent="0.2">
      <c r="B211" s="22"/>
      <c r="C211" s="34" t="s">
        <v>85</v>
      </c>
      <c r="D211" s="34"/>
      <c r="E211" s="3" t="s">
        <v>13</v>
      </c>
      <c r="I211" s="36"/>
      <c r="K211" s="33">
        <f>IF(E211="forfaitaire",I211,I211*G211)</f>
        <v>0</v>
      </c>
      <c r="L211" s="28"/>
      <c r="M211" s="37" t="s">
        <v>53</v>
      </c>
    </row>
    <row r="212" spans="2:13" ht="7.5" customHeight="1" x14ac:dyDescent="0.2">
      <c r="B212" s="22"/>
      <c r="L212" s="28"/>
    </row>
    <row r="213" spans="2:13" ht="15" customHeight="1" x14ac:dyDescent="0.2">
      <c r="B213" s="22"/>
      <c r="C213" s="29" t="s">
        <v>74</v>
      </c>
      <c r="D213" s="29"/>
      <c r="G213" s="3"/>
      <c r="I213" s="3"/>
      <c r="K213" s="3"/>
      <c r="L213" s="28"/>
      <c r="M213" s="30"/>
    </row>
    <row r="214" spans="2:13" ht="15" customHeight="1" x14ac:dyDescent="0.2">
      <c r="B214" s="22"/>
      <c r="C214" s="4"/>
      <c r="D214" s="4"/>
      <c r="E214" s="3" t="s">
        <v>12</v>
      </c>
      <c r="G214" s="31"/>
      <c r="H214" s="6" t="s">
        <v>30</v>
      </c>
      <c r="I214" s="32"/>
      <c r="K214" s="33">
        <f t="shared" ref="K214:K215" si="19">IF(E214="forfaitaire",I214,I214*G214)</f>
        <v>0</v>
      </c>
      <c r="L214" s="28"/>
    </row>
    <row r="215" spans="2:13" ht="15" customHeight="1" x14ac:dyDescent="0.2">
      <c r="B215" s="22"/>
      <c r="C215" s="4"/>
      <c r="D215" s="4"/>
      <c r="E215" s="3" t="s">
        <v>13</v>
      </c>
      <c r="I215" s="36"/>
      <c r="K215" s="33">
        <f t="shared" si="19"/>
        <v>0</v>
      </c>
      <c r="L215" s="28"/>
    </row>
    <row r="216" spans="2:13" ht="7.5" customHeight="1" x14ac:dyDescent="0.2">
      <c r="B216" s="22"/>
      <c r="L216" s="28"/>
    </row>
    <row r="217" spans="2:13" s="11" customFormat="1" ht="15" customHeight="1" x14ac:dyDescent="0.2">
      <c r="B217" s="38"/>
      <c r="C217" s="11" t="s">
        <v>15</v>
      </c>
      <c r="G217" s="39"/>
      <c r="H217" s="39"/>
      <c r="I217" s="40"/>
      <c r="K217" s="41">
        <f>SUM(K208:K216)</f>
        <v>0</v>
      </c>
      <c r="L217" s="42"/>
    </row>
    <row r="218" spans="2:13" ht="8.25" customHeight="1" x14ac:dyDescent="0.2">
      <c r="B218" s="22"/>
      <c r="L218" s="28"/>
    </row>
    <row r="219" spans="2:13" s="11" customFormat="1" ht="15" customHeight="1" x14ac:dyDescent="0.2">
      <c r="B219" s="38"/>
      <c r="C219" s="11" t="s">
        <v>11</v>
      </c>
      <c r="G219" s="39"/>
      <c r="H219" s="39"/>
      <c r="I219" s="40"/>
      <c r="K219" s="41">
        <f>+K217-K204</f>
        <v>0</v>
      </c>
      <c r="L219" s="42"/>
    </row>
    <row r="220" spans="2:13" ht="7.5" customHeight="1" x14ac:dyDescent="0.2">
      <c r="B220" s="43"/>
      <c r="C220" s="24"/>
      <c r="D220" s="24"/>
      <c r="E220" s="24"/>
      <c r="F220" s="24"/>
      <c r="G220" s="25"/>
      <c r="H220" s="25"/>
      <c r="I220" s="26"/>
      <c r="J220" s="24"/>
      <c r="K220" s="26"/>
      <c r="L220" s="44"/>
    </row>
    <row r="223" spans="2:13" s="11" customFormat="1" ht="18.75" customHeight="1" x14ac:dyDescent="0.2">
      <c r="B223" s="8"/>
      <c r="C223" s="8" t="s">
        <v>18</v>
      </c>
      <c r="D223" s="8"/>
      <c r="E223" s="8"/>
      <c r="F223" s="8"/>
      <c r="G223" s="9"/>
      <c r="H223" s="9"/>
      <c r="I223" s="10"/>
      <c r="J223" s="8"/>
      <c r="K223" s="8"/>
      <c r="L223" s="8"/>
      <c r="M223" s="45"/>
    </row>
    <row r="225" spans="2:12" ht="18.75" customHeight="1" x14ac:dyDescent="0.2">
      <c r="C225" s="30" t="s">
        <v>41</v>
      </c>
      <c r="D225" s="46"/>
    </row>
    <row r="227" spans="2:12" ht="7.5" customHeight="1" x14ac:dyDescent="0.2">
      <c r="B227" s="17"/>
      <c r="C227" s="18"/>
      <c r="D227" s="18"/>
      <c r="E227" s="18"/>
      <c r="F227" s="18"/>
      <c r="G227" s="19"/>
      <c r="H227" s="19"/>
      <c r="I227" s="20"/>
      <c r="J227" s="18"/>
      <c r="K227" s="20"/>
      <c r="L227" s="21"/>
    </row>
    <row r="228" spans="2:12" x14ac:dyDescent="0.2">
      <c r="B228" s="22"/>
      <c r="C228" s="23" t="s">
        <v>8</v>
      </c>
      <c r="D228" s="24"/>
      <c r="E228" s="24"/>
      <c r="F228" s="24"/>
      <c r="G228" s="25"/>
      <c r="H228" s="25"/>
      <c r="I228" s="26"/>
      <c r="L228" s="28"/>
    </row>
    <row r="229" spans="2:12" ht="7.5" customHeight="1" x14ac:dyDescent="0.2">
      <c r="B229" s="22"/>
      <c r="L229" s="28"/>
    </row>
    <row r="230" spans="2:12" ht="15" customHeight="1" x14ac:dyDescent="0.2">
      <c r="B230" s="22"/>
      <c r="C230" s="30" t="s">
        <v>55</v>
      </c>
      <c r="D230" s="30" t="s">
        <v>2</v>
      </c>
      <c r="E230" s="3" t="s">
        <v>13</v>
      </c>
      <c r="I230" s="36"/>
      <c r="K230" s="33">
        <f>IF(E230="forfaitaire",I230,I230*G230)</f>
        <v>0</v>
      </c>
      <c r="L230" s="28"/>
    </row>
    <row r="231" spans="2:12" ht="15" customHeight="1" x14ac:dyDescent="0.2">
      <c r="B231" s="22"/>
      <c r="D231" s="3" t="s">
        <v>3</v>
      </c>
      <c r="E231" s="3" t="s">
        <v>12</v>
      </c>
      <c r="G231" s="31"/>
      <c r="H231" s="35" t="s">
        <v>30</v>
      </c>
      <c r="I231" s="36"/>
      <c r="K231" s="33">
        <f t="shared" ref="K231" si="20">IF(E231="forfaitaire",I231,I231*G231)</f>
        <v>0</v>
      </c>
      <c r="L231" s="28"/>
    </row>
    <row r="232" spans="2:12" ht="15" customHeight="1" x14ac:dyDescent="0.2">
      <c r="B232" s="22"/>
      <c r="D232" s="3" t="s">
        <v>4</v>
      </c>
      <c r="E232" s="3" t="s">
        <v>13</v>
      </c>
      <c r="I232" s="36"/>
      <c r="K232" s="33">
        <f>IF(E232="forfaitaire",I232,I232*G232)</f>
        <v>0</v>
      </c>
      <c r="L232" s="28"/>
    </row>
    <row r="233" spans="2:12" ht="15" customHeight="1" x14ac:dyDescent="0.2">
      <c r="B233" s="22"/>
      <c r="D233" s="3" t="s">
        <v>5</v>
      </c>
      <c r="E233" s="3" t="s">
        <v>13</v>
      </c>
      <c r="I233" s="36"/>
      <c r="K233" s="33">
        <f>IF(E233="forfaitaire",I233,I233*G233)</f>
        <v>0</v>
      </c>
      <c r="L233" s="28"/>
    </row>
    <row r="234" spans="2:12" ht="15" customHeight="1" x14ac:dyDescent="0.2">
      <c r="B234" s="22"/>
      <c r="C234" s="3" t="s">
        <v>17</v>
      </c>
      <c r="D234" s="47"/>
      <c r="E234" s="3" t="s">
        <v>12</v>
      </c>
      <c r="G234" s="31"/>
      <c r="H234" s="6" t="s">
        <v>30</v>
      </c>
      <c r="I234" s="32"/>
      <c r="K234" s="33">
        <f t="shared" ref="K234:K235" si="21">IF(E234="forfaitaire",I234,I234*G234)</f>
        <v>0</v>
      </c>
      <c r="L234" s="28"/>
    </row>
    <row r="235" spans="2:12" ht="15" customHeight="1" x14ac:dyDescent="0.2">
      <c r="B235" s="22"/>
      <c r="C235" s="3" t="s">
        <v>17</v>
      </c>
      <c r="D235" s="47"/>
      <c r="E235" s="3" t="s">
        <v>13</v>
      </c>
      <c r="I235" s="36"/>
      <c r="K235" s="33">
        <f t="shared" si="21"/>
        <v>0</v>
      </c>
      <c r="L235" s="28"/>
    </row>
    <row r="236" spans="2:12" ht="7.5" customHeight="1" x14ac:dyDescent="0.2">
      <c r="B236" s="22"/>
      <c r="L236" s="28"/>
    </row>
    <row r="237" spans="2:12" s="11" customFormat="1" ht="15.75" customHeight="1" x14ac:dyDescent="0.2">
      <c r="B237" s="38"/>
      <c r="C237" s="11" t="s">
        <v>14</v>
      </c>
      <c r="G237" s="39"/>
      <c r="H237" s="39"/>
      <c r="I237" s="40"/>
      <c r="K237" s="41">
        <f>SUM(K229:K236)</f>
        <v>0</v>
      </c>
      <c r="L237" s="42"/>
    </row>
    <row r="238" spans="2:12" x14ac:dyDescent="0.2">
      <c r="B238" s="22"/>
      <c r="K238" s="40"/>
      <c r="L238" s="28"/>
    </row>
    <row r="239" spans="2:12" x14ac:dyDescent="0.2">
      <c r="B239" s="22"/>
      <c r="L239" s="28"/>
    </row>
    <row r="240" spans="2:12" x14ac:dyDescent="0.2">
      <c r="B240" s="22"/>
      <c r="C240" s="23" t="s">
        <v>10</v>
      </c>
      <c r="D240" s="24"/>
      <c r="E240" s="24"/>
      <c r="F240" s="24"/>
      <c r="G240" s="25"/>
      <c r="H240" s="25"/>
      <c r="I240" s="26"/>
      <c r="L240" s="28"/>
    </row>
    <row r="241" spans="2:12" ht="7.5" customHeight="1" x14ac:dyDescent="0.2">
      <c r="B241" s="22"/>
      <c r="L241" s="28"/>
    </row>
    <row r="242" spans="2:12" ht="15" customHeight="1" x14ac:dyDescent="0.2">
      <c r="B242" s="22"/>
      <c r="C242" s="30" t="s">
        <v>55</v>
      </c>
      <c r="D242" s="3" t="s">
        <v>16</v>
      </c>
      <c r="E242" s="3" t="s">
        <v>12</v>
      </c>
      <c r="G242" s="31"/>
      <c r="H242" s="35" t="s">
        <v>30</v>
      </c>
      <c r="I242" s="36"/>
      <c r="K242" s="33">
        <f t="shared" ref="K242:K245" si="22">IF(E242="forfaitaire",I242,I242*G242)</f>
        <v>0</v>
      </c>
      <c r="L242" s="28"/>
    </row>
    <row r="243" spans="2:12" ht="15" customHeight="1" x14ac:dyDescent="0.2">
      <c r="B243" s="22"/>
      <c r="D243" s="3" t="s">
        <v>1</v>
      </c>
      <c r="E243" s="3" t="s">
        <v>12</v>
      </c>
      <c r="G243" s="31"/>
      <c r="H243" s="35" t="s">
        <v>30</v>
      </c>
      <c r="I243" s="36"/>
      <c r="K243" s="33">
        <f t="shared" si="22"/>
        <v>0</v>
      </c>
      <c r="L243" s="28"/>
    </row>
    <row r="244" spans="2:12" ht="15" customHeight="1" x14ac:dyDescent="0.2">
      <c r="B244" s="22"/>
      <c r="C244" s="3" t="s">
        <v>17</v>
      </c>
      <c r="D244" s="47"/>
      <c r="E244" s="3" t="s">
        <v>12</v>
      </c>
      <c r="G244" s="31"/>
      <c r="H244" s="6" t="s">
        <v>30</v>
      </c>
      <c r="I244" s="32"/>
      <c r="K244" s="33">
        <f t="shared" si="22"/>
        <v>0</v>
      </c>
      <c r="L244" s="28"/>
    </row>
    <row r="245" spans="2:12" ht="15" customHeight="1" x14ac:dyDescent="0.2">
      <c r="B245" s="22"/>
      <c r="C245" s="3" t="s">
        <v>17</v>
      </c>
      <c r="D245" s="47"/>
      <c r="E245" s="3" t="s">
        <v>13</v>
      </c>
      <c r="I245" s="36"/>
      <c r="K245" s="33">
        <f t="shared" si="22"/>
        <v>0</v>
      </c>
      <c r="L245" s="28"/>
    </row>
    <row r="246" spans="2:12" ht="7.5" customHeight="1" x14ac:dyDescent="0.2">
      <c r="B246" s="22"/>
      <c r="L246" s="28"/>
    </row>
    <row r="247" spans="2:12" s="11" customFormat="1" ht="15" customHeight="1" x14ac:dyDescent="0.2">
      <c r="B247" s="38"/>
      <c r="C247" s="11" t="s">
        <v>15</v>
      </c>
      <c r="G247" s="39"/>
      <c r="H247" s="39"/>
      <c r="I247" s="40"/>
      <c r="K247" s="41">
        <f>SUM(K241:K246)</f>
        <v>0</v>
      </c>
      <c r="L247" s="42"/>
    </row>
    <row r="248" spans="2:12" ht="8.25" customHeight="1" x14ac:dyDescent="0.2">
      <c r="B248" s="22"/>
      <c r="L248" s="28"/>
    </row>
    <row r="249" spans="2:12" s="11" customFormat="1" ht="15" customHeight="1" x14ac:dyDescent="0.2">
      <c r="B249" s="38"/>
      <c r="C249" s="11" t="s">
        <v>11</v>
      </c>
      <c r="G249" s="39"/>
      <c r="H249" s="39"/>
      <c r="I249" s="40"/>
      <c r="K249" s="41">
        <f>+K247-K237</f>
        <v>0</v>
      </c>
      <c r="L249" s="42"/>
    </row>
    <row r="250" spans="2:12" ht="7.5" customHeight="1" x14ac:dyDescent="0.2">
      <c r="B250" s="43"/>
      <c r="C250" s="24"/>
      <c r="D250" s="24"/>
      <c r="E250" s="24"/>
      <c r="F250" s="24"/>
      <c r="G250" s="25"/>
      <c r="H250" s="25"/>
      <c r="I250" s="26"/>
      <c r="J250" s="24"/>
      <c r="K250" s="26"/>
      <c r="L250" s="44"/>
    </row>
    <row r="253" spans="2:12" ht="18.75" customHeight="1" x14ac:dyDescent="0.2">
      <c r="D253" s="11" t="s">
        <v>9</v>
      </c>
      <c r="K253" s="41">
        <f>SUMIF($C$1:$C$252,"Résultat",$K$1:$K$252)</f>
        <v>0</v>
      </c>
    </row>
  </sheetData>
  <mergeCells count="104">
    <mergeCell ref="C214:D214"/>
    <mergeCell ref="C215:D215"/>
    <mergeCell ref="C202:D202"/>
    <mergeCell ref="C209:D209"/>
    <mergeCell ref="C210:D210"/>
    <mergeCell ref="C211:D211"/>
    <mergeCell ref="C213:D213"/>
    <mergeCell ref="C196:D196"/>
    <mergeCell ref="C197:D197"/>
    <mergeCell ref="C198:D198"/>
    <mergeCell ref="C200:D200"/>
    <mergeCell ref="C201:D201"/>
    <mergeCell ref="C189:D189"/>
    <mergeCell ref="C190:D190"/>
    <mergeCell ref="C192:D192"/>
    <mergeCell ref="C193:D193"/>
    <mergeCell ref="C194:D194"/>
    <mergeCell ref="C183:D183"/>
    <mergeCell ref="C184:D184"/>
    <mergeCell ref="C185:D185"/>
    <mergeCell ref="C187:D187"/>
    <mergeCell ref="C188:D188"/>
    <mergeCell ref="C165:D165"/>
    <mergeCell ref="C166:D166"/>
    <mergeCell ref="C168:D168"/>
    <mergeCell ref="C169:D169"/>
    <mergeCell ref="C170:D170"/>
    <mergeCell ref="C153:D153"/>
    <mergeCell ref="C155:D155"/>
    <mergeCell ref="C156:D156"/>
    <mergeCell ref="C157:D157"/>
    <mergeCell ref="C164:D164"/>
    <mergeCell ref="C147:D147"/>
    <mergeCell ref="C148:D148"/>
    <mergeCell ref="C149:D149"/>
    <mergeCell ref="C151:D151"/>
    <mergeCell ref="C152:D152"/>
    <mergeCell ref="C140:D140"/>
    <mergeCell ref="C142:D142"/>
    <mergeCell ref="C143:D143"/>
    <mergeCell ref="C144:D144"/>
    <mergeCell ref="C145:D145"/>
    <mergeCell ref="C123:D123"/>
    <mergeCell ref="C124:D124"/>
    <mergeCell ref="C125:D125"/>
    <mergeCell ref="C138:D138"/>
    <mergeCell ref="C139:D139"/>
    <mergeCell ref="C111:D111"/>
    <mergeCell ref="C112:D112"/>
    <mergeCell ref="C119:D119"/>
    <mergeCell ref="C120:D120"/>
    <mergeCell ref="C121:D121"/>
    <mergeCell ref="C104:D104"/>
    <mergeCell ref="C106:D106"/>
    <mergeCell ref="C107:D107"/>
    <mergeCell ref="C108:D108"/>
    <mergeCell ref="C110:D110"/>
    <mergeCell ref="C98:D98"/>
    <mergeCell ref="C99:D99"/>
    <mergeCell ref="C100:D100"/>
    <mergeCell ref="C102:D102"/>
    <mergeCell ref="C103:D103"/>
    <mergeCell ref="C80:D80"/>
    <mergeCell ref="C93:D93"/>
    <mergeCell ref="C94:D94"/>
    <mergeCell ref="C95:D95"/>
    <mergeCell ref="C97:D97"/>
    <mergeCell ref="C74:D74"/>
    <mergeCell ref="C75:D75"/>
    <mergeCell ref="C76:D76"/>
    <mergeCell ref="C78:D78"/>
    <mergeCell ref="C79:D79"/>
    <mergeCell ref="C59:D59"/>
    <mergeCell ref="C65:D65"/>
    <mergeCell ref="C66:D66"/>
    <mergeCell ref="C67:D67"/>
    <mergeCell ref="C63:D63"/>
    <mergeCell ref="C62:D62"/>
    <mergeCell ref="C61:D61"/>
    <mergeCell ref="C54:D54"/>
    <mergeCell ref="C55:D55"/>
    <mergeCell ref="C57:D57"/>
    <mergeCell ref="C58:D58"/>
    <mergeCell ref="C48:D48"/>
    <mergeCell ref="C49:D49"/>
    <mergeCell ref="C50:D50"/>
    <mergeCell ref="C52:D52"/>
    <mergeCell ref="C53:D53"/>
    <mergeCell ref="C26:D26"/>
    <mergeCell ref="C27:D27"/>
    <mergeCell ref="C28:D28"/>
    <mergeCell ref="C34:D34"/>
    <mergeCell ref="C35:D35"/>
    <mergeCell ref="C12:D12"/>
    <mergeCell ref="C16:D16"/>
    <mergeCell ref="C17:D17"/>
    <mergeCell ref="C20:D20"/>
    <mergeCell ref="C18:D18"/>
    <mergeCell ref="C19:D19"/>
    <mergeCell ref="C22:D22"/>
    <mergeCell ref="C23:D23"/>
    <mergeCell ref="C24:D24"/>
    <mergeCell ref="C13:D13"/>
    <mergeCell ref="C14:D14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F58A-ADA7-41A2-9DEA-1F07E0117C7A}">
  <sheetPr>
    <tabColor rgb="FF99FF99"/>
    <pageSetUpPr fitToPage="1"/>
  </sheetPr>
  <dimension ref="B1:M110"/>
  <sheetViews>
    <sheetView zoomScaleNormal="100" workbookViewId="0">
      <selection activeCell="I25" sqref="I25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27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4"/>
      <c r="D19" s="5"/>
      <c r="E19" s="3" t="s">
        <v>13</v>
      </c>
      <c r="G19" s="3"/>
      <c r="H19" s="35"/>
      <c r="I19" s="36"/>
      <c r="K19" s="33">
        <f>IF(E19="forfaitaire",I19,I19*G19)</f>
        <v>0</v>
      </c>
      <c r="L19" s="28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88</v>
      </c>
      <c r="D22" s="29"/>
      <c r="E22" s="3" t="s">
        <v>13</v>
      </c>
      <c r="I22" s="36"/>
      <c r="K22" s="33">
        <f>IF(E22="forfaitaire",I22,I22*G22)</f>
        <v>0</v>
      </c>
      <c r="L22" s="28"/>
    </row>
    <row r="23" spans="2:13" ht="15" customHeight="1" x14ac:dyDescent="0.2">
      <c r="B23" s="22"/>
      <c r="C23" s="29" t="s">
        <v>6</v>
      </c>
      <c r="D23" s="29"/>
      <c r="E23" s="3" t="s">
        <v>13</v>
      </c>
      <c r="I23" s="36"/>
      <c r="K23" s="33">
        <f>IF(E23="forfaitaire",I23,I23*G23)</f>
        <v>0</v>
      </c>
      <c r="L23" s="28"/>
    </row>
    <row r="24" spans="2:13" ht="15" customHeight="1" x14ac:dyDescent="0.2">
      <c r="B24" s="22"/>
      <c r="C24" s="29" t="s">
        <v>7</v>
      </c>
      <c r="D24" s="29"/>
      <c r="E24" s="3" t="s">
        <v>12</v>
      </c>
      <c r="G24" s="31"/>
      <c r="H24" s="6" t="s">
        <v>30</v>
      </c>
      <c r="I24" s="32"/>
      <c r="K24" s="33">
        <f>IF(E24="forfaitaire",I24,I24*G24)</f>
        <v>0</v>
      </c>
      <c r="L24" s="28"/>
      <c r="M24" s="37" t="s">
        <v>38</v>
      </c>
    </row>
    <row r="25" spans="2:13" ht="15" customHeight="1" x14ac:dyDescent="0.2">
      <c r="B25" s="22"/>
      <c r="C25" s="29" t="s">
        <v>45</v>
      </c>
      <c r="D25" s="29"/>
      <c r="E25" s="3" t="s">
        <v>12</v>
      </c>
      <c r="G25" s="31"/>
      <c r="H25" s="6" t="s">
        <v>30</v>
      </c>
      <c r="I25" s="36"/>
      <c r="K25" s="33">
        <f>IF(E25="forfaitaire",I25,I25*G25)</f>
        <v>0</v>
      </c>
      <c r="L25" s="28"/>
      <c r="M25" s="30" t="s">
        <v>47</v>
      </c>
    </row>
    <row r="26" spans="2:13" ht="7.5" customHeight="1" x14ac:dyDescent="0.2">
      <c r="B26" s="22"/>
      <c r="L26" s="28"/>
    </row>
    <row r="27" spans="2:13" ht="15" customHeight="1" x14ac:dyDescent="0.2">
      <c r="B27" s="22"/>
      <c r="C27" s="29" t="s">
        <v>74</v>
      </c>
      <c r="D27" s="1"/>
      <c r="G27" s="3"/>
      <c r="I27" s="3"/>
      <c r="K27" s="3"/>
      <c r="L27" s="28"/>
      <c r="M27" s="30"/>
    </row>
    <row r="28" spans="2:13" ht="15" customHeight="1" x14ac:dyDescent="0.2">
      <c r="B28" s="22"/>
      <c r="C28" s="4"/>
      <c r="D28" s="4"/>
      <c r="E28" s="3" t="s">
        <v>12</v>
      </c>
      <c r="G28" s="31"/>
      <c r="H28" s="6" t="s">
        <v>30</v>
      </c>
      <c r="I28" s="32"/>
      <c r="K28" s="33">
        <f t="shared" ref="K28:K29" si="2">IF(E28="forfaitaire",I28,I28*G28)</f>
        <v>0</v>
      </c>
      <c r="L28" s="28"/>
    </row>
    <row r="29" spans="2:13" ht="15" customHeight="1" x14ac:dyDescent="0.2">
      <c r="B29" s="22"/>
      <c r="C29" s="4"/>
      <c r="D29" s="4"/>
      <c r="E29" s="3" t="s">
        <v>13</v>
      </c>
      <c r="I29" s="36"/>
      <c r="K29" s="33">
        <f t="shared" si="2"/>
        <v>0</v>
      </c>
      <c r="L29" s="28"/>
    </row>
    <row r="30" spans="2:13" ht="7.5" customHeight="1" x14ac:dyDescent="0.2">
      <c r="B30" s="22"/>
      <c r="L30" s="28"/>
    </row>
    <row r="31" spans="2:13" s="11" customFormat="1" ht="15" customHeight="1" x14ac:dyDescent="0.2">
      <c r="B31" s="38"/>
      <c r="C31" s="11" t="s">
        <v>14</v>
      </c>
      <c r="G31" s="39"/>
      <c r="H31" s="39"/>
      <c r="I31" s="40"/>
      <c r="K31" s="41">
        <f>SUM(K11:K30)</f>
        <v>0</v>
      </c>
      <c r="L31" s="42"/>
    </row>
    <row r="32" spans="2:13" x14ac:dyDescent="0.2">
      <c r="B32" s="22"/>
      <c r="K32" s="40"/>
      <c r="L32" s="28"/>
    </row>
    <row r="33" spans="2:13" x14ac:dyDescent="0.2">
      <c r="B33" s="22"/>
      <c r="C33" s="23" t="s">
        <v>10</v>
      </c>
      <c r="D33" s="24"/>
      <c r="E33" s="24"/>
      <c r="F33" s="24"/>
      <c r="G33" s="25"/>
      <c r="H33" s="25"/>
      <c r="I33" s="26"/>
      <c r="L33" s="28"/>
    </row>
    <row r="34" spans="2:13" ht="7.5" customHeight="1" x14ac:dyDescent="0.2">
      <c r="B34" s="22"/>
      <c r="L34" s="28"/>
    </row>
    <row r="35" spans="2:13" ht="14.25" customHeight="1" x14ac:dyDescent="0.2">
      <c r="B35" s="22"/>
      <c r="C35" s="4"/>
      <c r="D35" s="4"/>
      <c r="E35" s="3" t="s">
        <v>13</v>
      </c>
      <c r="I35" s="36"/>
      <c r="K35" s="33">
        <f>IF(E35="forfaitaire",I35,I35*G35)</f>
        <v>0</v>
      </c>
      <c r="L35" s="28"/>
    </row>
    <row r="36" spans="2:13" ht="14.25" customHeight="1" x14ac:dyDescent="0.2">
      <c r="B36" s="22"/>
      <c r="C36" s="4"/>
      <c r="D36" s="4"/>
      <c r="E36" s="3" t="s">
        <v>12</v>
      </c>
      <c r="G36" s="31"/>
      <c r="H36" s="35" t="s">
        <v>30</v>
      </c>
      <c r="I36" s="36"/>
      <c r="K36" s="33">
        <f t="shared" ref="K36" si="3">IF(E36="forfaitaire",I36,I36*G36)</f>
        <v>0</v>
      </c>
      <c r="L36" s="28"/>
    </row>
    <row r="37" spans="2:13" ht="7.5" customHeight="1" x14ac:dyDescent="0.2">
      <c r="B37" s="22"/>
      <c r="L37" s="28"/>
    </row>
    <row r="38" spans="2:13" s="11" customFormat="1" ht="15" customHeight="1" x14ac:dyDescent="0.2">
      <c r="B38" s="38"/>
      <c r="C38" s="11" t="s">
        <v>15</v>
      </c>
      <c r="G38" s="39"/>
      <c r="H38" s="39"/>
      <c r="I38" s="40"/>
      <c r="K38" s="41">
        <f>SUM(K34:K37)</f>
        <v>0</v>
      </c>
      <c r="L38" s="42"/>
    </row>
    <row r="39" spans="2:13" ht="8.25" customHeight="1" x14ac:dyDescent="0.2">
      <c r="B39" s="22"/>
      <c r="L39" s="28"/>
    </row>
    <row r="40" spans="2:13" s="11" customFormat="1" ht="15" customHeight="1" x14ac:dyDescent="0.2">
      <c r="B40" s="38"/>
      <c r="C40" s="11" t="s">
        <v>11</v>
      </c>
      <c r="G40" s="39"/>
      <c r="H40" s="39"/>
      <c r="I40" s="40"/>
      <c r="K40" s="41">
        <f>+K38-K31</f>
        <v>0</v>
      </c>
      <c r="L40" s="42"/>
    </row>
    <row r="41" spans="2:13" ht="7.5" customHeight="1" x14ac:dyDescent="0.2">
      <c r="B41" s="43"/>
      <c r="C41" s="24"/>
      <c r="D41" s="24"/>
      <c r="E41" s="24"/>
      <c r="F41" s="24"/>
      <c r="G41" s="25"/>
      <c r="H41" s="25"/>
      <c r="I41" s="26"/>
      <c r="J41" s="24"/>
      <c r="K41" s="26"/>
      <c r="L41" s="44"/>
    </row>
    <row r="44" spans="2:13" s="11" customFormat="1" ht="18.75" customHeight="1" x14ac:dyDescent="0.2">
      <c r="B44" s="8"/>
      <c r="C44" s="8" t="s">
        <v>31</v>
      </c>
      <c r="D44" s="8"/>
      <c r="E44" s="8"/>
      <c r="F44" s="8"/>
      <c r="G44" s="9"/>
      <c r="H44" s="9"/>
      <c r="I44" s="10"/>
      <c r="J44" s="8"/>
      <c r="K44" s="8"/>
      <c r="L44" s="8"/>
      <c r="M44" s="8"/>
    </row>
    <row r="46" spans="2:13" ht="7.5" customHeight="1" x14ac:dyDescent="0.2">
      <c r="B46" s="17"/>
      <c r="C46" s="18"/>
      <c r="D46" s="18"/>
      <c r="E46" s="18"/>
      <c r="F46" s="18"/>
      <c r="G46" s="19"/>
      <c r="H46" s="19"/>
      <c r="I46" s="20"/>
      <c r="J46" s="18"/>
      <c r="K46" s="20"/>
      <c r="L46" s="21"/>
    </row>
    <row r="47" spans="2:13" x14ac:dyDescent="0.2">
      <c r="B47" s="22"/>
      <c r="C47" s="23" t="s">
        <v>8</v>
      </c>
      <c r="D47" s="24"/>
      <c r="E47" s="24"/>
      <c r="F47" s="24"/>
      <c r="G47" s="25"/>
      <c r="H47" s="25"/>
      <c r="I47" s="26"/>
      <c r="L47" s="28"/>
    </row>
    <row r="48" spans="2:13" ht="7.5" customHeight="1" x14ac:dyDescent="0.2">
      <c r="B48" s="22"/>
      <c r="L48" s="28"/>
    </row>
    <row r="49" spans="2:13" ht="15" customHeight="1" x14ac:dyDescent="0.2">
      <c r="B49" s="22"/>
      <c r="C49" s="30" t="s">
        <v>49</v>
      </c>
      <c r="D49" s="3" t="s">
        <v>34</v>
      </c>
      <c r="E49" s="3" t="s">
        <v>13</v>
      </c>
      <c r="I49" s="36"/>
      <c r="K49" s="33">
        <f>IF(E49="forfaitaire",I49,I49*G49)</f>
        <v>0</v>
      </c>
      <c r="L49" s="28"/>
      <c r="M49" s="37" t="s">
        <v>57</v>
      </c>
    </row>
    <row r="50" spans="2:13" ht="15" customHeight="1" x14ac:dyDescent="0.2">
      <c r="B50" s="22"/>
      <c r="D50" s="3" t="s">
        <v>32</v>
      </c>
      <c r="E50" s="3" t="s">
        <v>13</v>
      </c>
      <c r="I50" s="36"/>
      <c r="K50" s="33">
        <f>IF(E50="forfaitaire",I50,I50*G50)</f>
        <v>0</v>
      </c>
      <c r="L50" s="28"/>
      <c r="M50" s="37" t="s">
        <v>57</v>
      </c>
    </row>
    <row r="51" spans="2:13" ht="15" customHeight="1" x14ac:dyDescent="0.2">
      <c r="B51" s="22"/>
      <c r="D51" s="3" t="s">
        <v>33</v>
      </c>
      <c r="E51" s="3" t="s">
        <v>13</v>
      </c>
      <c r="I51" s="36"/>
      <c r="K51" s="33">
        <f t="shared" ref="K51:K57" si="4">IF(E51="forfaitaire",I51,I51*G51)</f>
        <v>0</v>
      </c>
      <c r="L51" s="28"/>
      <c r="M51" s="37" t="s">
        <v>57</v>
      </c>
    </row>
    <row r="52" spans="2:13" ht="15" customHeight="1" x14ac:dyDescent="0.2">
      <c r="B52" s="22"/>
      <c r="D52" s="3" t="s">
        <v>35</v>
      </c>
      <c r="E52" s="3" t="s">
        <v>13</v>
      </c>
      <c r="I52" s="36"/>
      <c r="K52" s="33">
        <f t="shared" si="4"/>
        <v>0</v>
      </c>
      <c r="L52" s="28"/>
      <c r="M52" s="37" t="s">
        <v>57</v>
      </c>
    </row>
    <row r="53" spans="2:13" ht="15" customHeight="1" x14ac:dyDescent="0.2">
      <c r="B53" s="22"/>
      <c r="D53" s="3" t="s">
        <v>36</v>
      </c>
      <c r="E53" s="3" t="s">
        <v>13</v>
      </c>
      <c r="I53" s="36"/>
      <c r="K53" s="33">
        <f t="shared" si="4"/>
        <v>0</v>
      </c>
      <c r="L53" s="28"/>
      <c r="M53" s="37" t="s">
        <v>57</v>
      </c>
    </row>
    <row r="54" spans="2:13" ht="15" customHeight="1" x14ac:dyDescent="0.2">
      <c r="B54" s="22"/>
      <c r="D54" s="47"/>
      <c r="E54" s="3" t="s">
        <v>13</v>
      </c>
      <c r="I54" s="36"/>
      <c r="K54" s="33">
        <f t="shared" si="4"/>
        <v>0</v>
      </c>
      <c r="L54" s="28"/>
      <c r="M54" s="37" t="s">
        <v>57</v>
      </c>
    </row>
    <row r="55" spans="2:13" ht="15" customHeight="1" x14ac:dyDescent="0.2">
      <c r="B55" s="22"/>
      <c r="D55" s="47"/>
      <c r="E55" s="3" t="s">
        <v>13</v>
      </c>
      <c r="I55" s="36"/>
      <c r="K55" s="33">
        <f t="shared" si="4"/>
        <v>0</v>
      </c>
      <c r="L55" s="28"/>
      <c r="M55" s="37" t="s">
        <v>57</v>
      </c>
    </row>
    <row r="56" spans="2:13" ht="15" customHeight="1" x14ac:dyDescent="0.2">
      <c r="B56" s="22"/>
      <c r="D56" s="47"/>
      <c r="E56" s="3" t="s">
        <v>13</v>
      </c>
      <c r="I56" s="36"/>
      <c r="K56" s="33">
        <f t="shared" si="4"/>
        <v>0</v>
      </c>
      <c r="L56" s="28"/>
      <c r="M56" s="37" t="s">
        <v>57</v>
      </c>
    </row>
    <row r="57" spans="2:13" ht="15" customHeight="1" x14ac:dyDescent="0.2">
      <c r="B57" s="22"/>
      <c r="D57" s="47"/>
      <c r="E57" s="3" t="s">
        <v>13</v>
      </c>
      <c r="I57" s="36"/>
      <c r="K57" s="33">
        <f t="shared" si="4"/>
        <v>0</v>
      </c>
      <c r="L57" s="28"/>
      <c r="M57" s="37" t="s">
        <v>57</v>
      </c>
    </row>
    <row r="58" spans="2:13" ht="7.5" customHeight="1" x14ac:dyDescent="0.2">
      <c r="B58" s="22"/>
      <c r="L58" s="28"/>
    </row>
    <row r="59" spans="2:13" s="11" customFormat="1" ht="18.75" customHeight="1" x14ac:dyDescent="0.2">
      <c r="B59" s="38"/>
      <c r="C59" s="11" t="s">
        <v>14</v>
      </c>
      <c r="G59" s="39"/>
      <c r="H59" s="39"/>
      <c r="I59" s="40"/>
      <c r="K59" s="41">
        <f>SUM(K48:K58)</f>
        <v>0</v>
      </c>
      <c r="L59" s="42"/>
    </row>
    <row r="60" spans="2:13" x14ac:dyDescent="0.2">
      <c r="B60" s="22"/>
      <c r="K60" s="40"/>
      <c r="L60" s="28"/>
    </row>
    <row r="61" spans="2:13" x14ac:dyDescent="0.2">
      <c r="B61" s="22"/>
      <c r="L61" s="28"/>
    </row>
    <row r="62" spans="2:13" x14ac:dyDescent="0.2">
      <c r="B62" s="22"/>
      <c r="C62" s="23" t="s">
        <v>10</v>
      </c>
      <c r="D62" s="24"/>
      <c r="E62" s="24"/>
      <c r="F62" s="24"/>
      <c r="G62" s="25"/>
      <c r="H62" s="25"/>
      <c r="I62" s="26"/>
      <c r="L62" s="28"/>
    </row>
    <row r="63" spans="2:13" ht="7.5" customHeight="1" x14ac:dyDescent="0.2">
      <c r="B63" s="22"/>
      <c r="L63" s="28"/>
    </row>
    <row r="64" spans="2:13" ht="15" customHeight="1" x14ac:dyDescent="0.2">
      <c r="B64" s="22"/>
      <c r="C64" s="30" t="s">
        <v>49</v>
      </c>
      <c r="D64" s="3" t="s">
        <v>34</v>
      </c>
      <c r="E64" s="3" t="s">
        <v>13</v>
      </c>
      <c r="I64" s="36"/>
      <c r="K64" s="33">
        <f>IF(E64="forfaitaire",I64,I64*G64)</f>
        <v>0</v>
      </c>
      <c r="L64" s="28"/>
      <c r="M64" s="37" t="s">
        <v>57</v>
      </c>
    </row>
    <row r="65" spans="2:13" ht="15" customHeight="1" x14ac:dyDescent="0.2">
      <c r="B65" s="22"/>
      <c r="D65" s="3" t="s">
        <v>32</v>
      </c>
      <c r="E65" s="3" t="s">
        <v>13</v>
      </c>
      <c r="I65" s="36"/>
      <c r="K65" s="33">
        <f>IF(E65="forfaitaire",I65,I65*G65)</f>
        <v>0</v>
      </c>
      <c r="L65" s="28"/>
      <c r="M65" s="37" t="s">
        <v>57</v>
      </c>
    </row>
    <row r="66" spans="2:13" ht="15" customHeight="1" x14ac:dyDescent="0.2">
      <c r="B66" s="22"/>
      <c r="D66" s="3" t="s">
        <v>33</v>
      </c>
      <c r="E66" s="3" t="s">
        <v>13</v>
      </c>
      <c r="I66" s="36"/>
      <c r="K66" s="33">
        <f t="shared" ref="K66:K72" si="5">IF(E66="forfaitaire",I66,I66*G66)</f>
        <v>0</v>
      </c>
      <c r="L66" s="28"/>
      <c r="M66" s="37" t="s">
        <v>57</v>
      </c>
    </row>
    <row r="67" spans="2:13" ht="15" customHeight="1" x14ac:dyDescent="0.2">
      <c r="B67" s="22"/>
      <c r="D67" s="3" t="s">
        <v>35</v>
      </c>
      <c r="E67" s="3" t="s">
        <v>13</v>
      </c>
      <c r="I67" s="36"/>
      <c r="K67" s="33">
        <f t="shared" si="5"/>
        <v>0</v>
      </c>
      <c r="L67" s="28"/>
      <c r="M67" s="37" t="s">
        <v>57</v>
      </c>
    </row>
    <row r="68" spans="2:13" ht="15" customHeight="1" x14ac:dyDescent="0.2">
      <c r="B68" s="22"/>
      <c r="D68" s="3" t="s">
        <v>36</v>
      </c>
      <c r="E68" s="3" t="s">
        <v>13</v>
      </c>
      <c r="I68" s="36"/>
      <c r="K68" s="33">
        <f t="shared" si="5"/>
        <v>0</v>
      </c>
      <c r="L68" s="28"/>
      <c r="M68" s="37" t="s">
        <v>57</v>
      </c>
    </row>
    <row r="69" spans="2:13" ht="15" customHeight="1" x14ac:dyDescent="0.2">
      <c r="B69" s="22"/>
      <c r="D69" s="47"/>
      <c r="E69" s="3" t="s">
        <v>13</v>
      </c>
      <c r="I69" s="36"/>
      <c r="K69" s="33">
        <f t="shared" si="5"/>
        <v>0</v>
      </c>
      <c r="L69" s="28"/>
      <c r="M69" s="37" t="s">
        <v>57</v>
      </c>
    </row>
    <row r="70" spans="2:13" ht="15" customHeight="1" x14ac:dyDescent="0.2">
      <c r="B70" s="22"/>
      <c r="D70" s="47"/>
      <c r="E70" s="3" t="s">
        <v>13</v>
      </c>
      <c r="I70" s="36"/>
      <c r="K70" s="33">
        <f t="shared" si="5"/>
        <v>0</v>
      </c>
      <c r="L70" s="28"/>
      <c r="M70" s="37" t="s">
        <v>57</v>
      </c>
    </row>
    <row r="71" spans="2:13" ht="15" customHeight="1" x14ac:dyDescent="0.2">
      <c r="B71" s="22"/>
      <c r="D71" s="47"/>
      <c r="E71" s="3" t="s">
        <v>13</v>
      </c>
      <c r="I71" s="36"/>
      <c r="K71" s="33">
        <f t="shared" si="5"/>
        <v>0</v>
      </c>
      <c r="L71" s="28"/>
      <c r="M71" s="37" t="s">
        <v>57</v>
      </c>
    </row>
    <row r="72" spans="2:13" ht="15" customHeight="1" x14ac:dyDescent="0.2">
      <c r="B72" s="22"/>
      <c r="D72" s="47"/>
      <c r="E72" s="3" t="s">
        <v>13</v>
      </c>
      <c r="I72" s="36"/>
      <c r="K72" s="33">
        <f t="shared" si="5"/>
        <v>0</v>
      </c>
      <c r="L72" s="28"/>
      <c r="M72" s="37" t="s">
        <v>57</v>
      </c>
    </row>
    <row r="73" spans="2:13" ht="7.5" customHeight="1" x14ac:dyDescent="0.2">
      <c r="B73" s="22"/>
      <c r="L73" s="28"/>
    </row>
    <row r="74" spans="2:13" s="11" customFormat="1" ht="18.75" customHeight="1" x14ac:dyDescent="0.2">
      <c r="B74" s="38"/>
      <c r="C74" s="11" t="s">
        <v>15</v>
      </c>
      <c r="G74" s="39"/>
      <c r="H74" s="39"/>
      <c r="I74" s="40"/>
      <c r="K74" s="41">
        <f>SUM(K63:K73)</f>
        <v>0</v>
      </c>
      <c r="L74" s="42"/>
    </row>
    <row r="75" spans="2:13" ht="8.25" customHeight="1" x14ac:dyDescent="0.2">
      <c r="B75" s="22"/>
      <c r="L75" s="28"/>
    </row>
    <row r="76" spans="2:13" s="11" customFormat="1" ht="18.75" customHeight="1" x14ac:dyDescent="0.2">
      <c r="B76" s="38"/>
      <c r="C76" s="11" t="s">
        <v>11</v>
      </c>
      <c r="G76" s="39"/>
      <c r="H76" s="39"/>
      <c r="I76" s="40"/>
      <c r="K76" s="41">
        <f>+K74-K59</f>
        <v>0</v>
      </c>
      <c r="L76" s="42"/>
    </row>
    <row r="77" spans="2:13" ht="7.5" customHeight="1" x14ac:dyDescent="0.2">
      <c r="B77" s="43"/>
      <c r="C77" s="24"/>
      <c r="D77" s="24"/>
      <c r="E77" s="24"/>
      <c r="F77" s="24"/>
      <c r="G77" s="25"/>
      <c r="H77" s="25"/>
      <c r="I77" s="26"/>
      <c r="J77" s="24"/>
      <c r="K77" s="26"/>
      <c r="L77" s="44"/>
    </row>
    <row r="79" spans="2:13" s="11" customFormat="1" x14ac:dyDescent="0.2">
      <c r="G79" s="39"/>
      <c r="H79" s="39"/>
      <c r="I79" s="40"/>
      <c r="K79" s="7"/>
    </row>
    <row r="80" spans="2:13" s="11" customFormat="1" ht="18.75" customHeight="1" x14ac:dyDescent="0.2">
      <c r="B80" s="8"/>
      <c r="C80" s="8" t="s">
        <v>18</v>
      </c>
      <c r="D80" s="8"/>
      <c r="E80" s="8"/>
      <c r="F80" s="8"/>
      <c r="G80" s="9"/>
      <c r="H80" s="9"/>
      <c r="I80" s="10"/>
      <c r="J80" s="8"/>
      <c r="K80" s="8"/>
      <c r="L80" s="8"/>
      <c r="M80" s="45"/>
    </row>
    <row r="82" spans="2:12" ht="18.75" customHeight="1" x14ac:dyDescent="0.2">
      <c r="C82" s="30" t="s">
        <v>41</v>
      </c>
      <c r="D82" s="46"/>
    </row>
    <row r="84" spans="2:12" ht="7.5" customHeight="1" x14ac:dyDescent="0.2">
      <c r="B84" s="17"/>
      <c r="C84" s="18"/>
      <c r="D84" s="18"/>
      <c r="E84" s="18"/>
      <c r="F84" s="18"/>
      <c r="G84" s="19"/>
      <c r="H84" s="19"/>
      <c r="I84" s="20"/>
      <c r="J84" s="18"/>
      <c r="K84" s="20"/>
      <c r="L84" s="21"/>
    </row>
    <row r="85" spans="2:12" x14ac:dyDescent="0.2">
      <c r="B85" s="22"/>
      <c r="C85" s="23" t="s">
        <v>8</v>
      </c>
      <c r="D85" s="24"/>
      <c r="E85" s="24"/>
      <c r="F85" s="24"/>
      <c r="G85" s="25"/>
      <c r="H85" s="25"/>
      <c r="I85" s="26"/>
      <c r="L85" s="28"/>
    </row>
    <row r="86" spans="2:12" ht="7.5" customHeight="1" x14ac:dyDescent="0.2">
      <c r="B86" s="22"/>
      <c r="L86" s="28"/>
    </row>
    <row r="87" spans="2:12" ht="15" customHeight="1" x14ac:dyDescent="0.2">
      <c r="B87" s="22"/>
      <c r="C87" s="30" t="s">
        <v>55</v>
      </c>
      <c r="D87" s="30" t="s">
        <v>2</v>
      </c>
      <c r="E87" s="3" t="s">
        <v>13</v>
      </c>
      <c r="I87" s="36"/>
      <c r="K87" s="33">
        <f>IF(E87="forfaitaire",I87,I87*G87)</f>
        <v>0</v>
      </c>
      <c r="L87" s="28"/>
    </row>
    <row r="88" spans="2:12" ht="15" customHeight="1" x14ac:dyDescent="0.2">
      <c r="B88" s="22"/>
      <c r="D88" s="3" t="s">
        <v>3</v>
      </c>
      <c r="E88" s="3" t="s">
        <v>12</v>
      </c>
      <c r="G88" s="31"/>
      <c r="H88" s="35" t="s">
        <v>30</v>
      </c>
      <c r="I88" s="36"/>
      <c r="K88" s="33">
        <f t="shared" ref="K88" si="6">IF(E88="forfaitaire",I88,I88*G88)</f>
        <v>0</v>
      </c>
      <c r="L88" s="28"/>
    </row>
    <row r="89" spans="2:12" ht="15" customHeight="1" x14ac:dyDescent="0.2">
      <c r="B89" s="22"/>
      <c r="D89" s="3" t="s">
        <v>4</v>
      </c>
      <c r="E89" s="3" t="s">
        <v>13</v>
      </c>
      <c r="I89" s="36"/>
      <c r="K89" s="33">
        <f>IF(E89="forfaitaire",I89,I89*G89)</f>
        <v>0</v>
      </c>
      <c r="L89" s="28"/>
    </row>
    <row r="90" spans="2:12" ht="15" customHeight="1" x14ac:dyDescent="0.2">
      <c r="B90" s="22"/>
      <c r="D90" s="3" t="s">
        <v>5</v>
      </c>
      <c r="E90" s="3" t="s">
        <v>13</v>
      </c>
      <c r="I90" s="36"/>
      <c r="K90" s="33">
        <f>IF(E90="forfaitaire",I90,I90*G90)</f>
        <v>0</v>
      </c>
      <c r="L90" s="28"/>
    </row>
    <row r="91" spans="2:12" ht="15" customHeight="1" x14ac:dyDescent="0.2">
      <c r="B91" s="22"/>
      <c r="C91" s="3" t="s">
        <v>17</v>
      </c>
      <c r="D91" s="47"/>
      <c r="E91" s="3" t="s">
        <v>12</v>
      </c>
      <c r="G91" s="31"/>
      <c r="H91" s="6" t="s">
        <v>30</v>
      </c>
      <c r="I91" s="32"/>
      <c r="K91" s="33">
        <f t="shared" ref="K91:K92" si="7">IF(E91="forfaitaire",I91,I91*G91)</f>
        <v>0</v>
      </c>
      <c r="L91" s="28"/>
    </row>
    <row r="92" spans="2:12" ht="15" customHeight="1" x14ac:dyDescent="0.2">
      <c r="B92" s="22"/>
      <c r="C92" s="3" t="s">
        <v>17</v>
      </c>
      <c r="D92" s="47"/>
      <c r="E92" s="3" t="s">
        <v>13</v>
      </c>
      <c r="I92" s="36"/>
      <c r="K92" s="33">
        <f t="shared" si="7"/>
        <v>0</v>
      </c>
      <c r="L92" s="28"/>
    </row>
    <row r="93" spans="2:12" ht="7.5" customHeight="1" x14ac:dyDescent="0.2">
      <c r="B93" s="22"/>
      <c r="L93" s="28"/>
    </row>
    <row r="94" spans="2:12" s="11" customFormat="1" ht="15.75" customHeight="1" x14ac:dyDescent="0.2">
      <c r="B94" s="38"/>
      <c r="C94" s="11" t="s">
        <v>14</v>
      </c>
      <c r="G94" s="39"/>
      <c r="H94" s="39"/>
      <c r="I94" s="40"/>
      <c r="K94" s="41">
        <f>SUM(K86:K93)</f>
        <v>0</v>
      </c>
      <c r="L94" s="42"/>
    </row>
    <row r="95" spans="2:12" x14ac:dyDescent="0.2">
      <c r="B95" s="22"/>
      <c r="K95" s="40"/>
      <c r="L95" s="28"/>
    </row>
    <row r="96" spans="2:12" x14ac:dyDescent="0.2">
      <c r="B96" s="22"/>
      <c r="L96" s="28"/>
    </row>
    <row r="97" spans="2:12" x14ac:dyDescent="0.2">
      <c r="B97" s="22"/>
      <c r="C97" s="23" t="s">
        <v>10</v>
      </c>
      <c r="D97" s="24"/>
      <c r="E97" s="24"/>
      <c r="F97" s="24"/>
      <c r="G97" s="25"/>
      <c r="H97" s="25"/>
      <c r="I97" s="26"/>
      <c r="L97" s="28"/>
    </row>
    <row r="98" spans="2:12" ht="7.5" customHeight="1" x14ac:dyDescent="0.2">
      <c r="B98" s="22"/>
      <c r="L98" s="28"/>
    </row>
    <row r="99" spans="2:12" ht="15" customHeight="1" x14ac:dyDescent="0.2">
      <c r="B99" s="22"/>
      <c r="C99" s="30" t="s">
        <v>55</v>
      </c>
      <c r="D99" s="3" t="s">
        <v>16</v>
      </c>
      <c r="E99" s="3" t="s">
        <v>12</v>
      </c>
      <c r="G99" s="31"/>
      <c r="H99" s="35" t="s">
        <v>30</v>
      </c>
      <c r="I99" s="36"/>
      <c r="K99" s="33">
        <f t="shared" ref="K99:K102" si="8">IF(E99="forfaitaire",I99,I99*G99)</f>
        <v>0</v>
      </c>
      <c r="L99" s="28"/>
    </row>
    <row r="100" spans="2:12" ht="15" customHeight="1" x14ac:dyDescent="0.2">
      <c r="B100" s="22"/>
      <c r="D100" s="3" t="s">
        <v>1</v>
      </c>
      <c r="E100" s="3" t="s">
        <v>12</v>
      </c>
      <c r="G100" s="31"/>
      <c r="H100" s="35" t="s">
        <v>30</v>
      </c>
      <c r="I100" s="36"/>
      <c r="K100" s="33">
        <f t="shared" si="8"/>
        <v>0</v>
      </c>
      <c r="L100" s="28"/>
    </row>
    <row r="101" spans="2:12" ht="15" customHeight="1" x14ac:dyDescent="0.2">
      <c r="B101" s="22"/>
      <c r="C101" s="3" t="s">
        <v>17</v>
      </c>
      <c r="D101" s="47"/>
      <c r="E101" s="3" t="s">
        <v>12</v>
      </c>
      <c r="G101" s="31"/>
      <c r="H101" s="6" t="s">
        <v>30</v>
      </c>
      <c r="I101" s="32"/>
      <c r="K101" s="33">
        <f t="shared" si="8"/>
        <v>0</v>
      </c>
      <c r="L101" s="28"/>
    </row>
    <row r="102" spans="2:12" ht="15" customHeight="1" x14ac:dyDescent="0.2">
      <c r="B102" s="22"/>
      <c r="C102" s="3" t="s">
        <v>17</v>
      </c>
      <c r="D102" s="47"/>
      <c r="E102" s="3" t="s">
        <v>13</v>
      </c>
      <c r="I102" s="36"/>
      <c r="K102" s="33">
        <f t="shared" si="8"/>
        <v>0</v>
      </c>
      <c r="L102" s="28"/>
    </row>
    <row r="103" spans="2:12" ht="7.5" customHeight="1" x14ac:dyDescent="0.2">
      <c r="B103" s="22"/>
      <c r="L103" s="28"/>
    </row>
    <row r="104" spans="2:12" s="11" customFormat="1" ht="15" customHeight="1" x14ac:dyDescent="0.2">
      <c r="B104" s="38"/>
      <c r="C104" s="11" t="s">
        <v>15</v>
      </c>
      <c r="G104" s="39"/>
      <c r="H104" s="39"/>
      <c r="I104" s="40"/>
      <c r="K104" s="41">
        <f>SUM(K98:K103)</f>
        <v>0</v>
      </c>
      <c r="L104" s="42"/>
    </row>
    <row r="105" spans="2:12" ht="8.25" customHeight="1" x14ac:dyDescent="0.2">
      <c r="B105" s="22"/>
      <c r="L105" s="28"/>
    </row>
    <row r="106" spans="2:12" s="11" customFormat="1" ht="15" customHeight="1" x14ac:dyDescent="0.2">
      <c r="B106" s="38"/>
      <c r="C106" s="11" t="s">
        <v>11</v>
      </c>
      <c r="G106" s="39"/>
      <c r="H106" s="39"/>
      <c r="I106" s="40"/>
      <c r="K106" s="41">
        <f>+K104-K94</f>
        <v>0</v>
      </c>
      <c r="L106" s="42"/>
    </row>
    <row r="107" spans="2:12" ht="7.5" customHeight="1" x14ac:dyDescent="0.2">
      <c r="B107" s="43"/>
      <c r="C107" s="24"/>
      <c r="D107" s="24"/>
      <c r="E107" s="24"/>
      <c r="F107" s="24"/>
      <c r="G107" s="25"/>
      <c r="H107" s="25"/>
      <c r="I107" s="26"/>
      <c r="J107" s="24"/>
      <c r="K107" s="26"/>
      <c r="L107" s="44"/>
    </row>
    <row r="110" spans="2:12" ht="18.75" customHeight="1" x14ac:dyDescent="0.2">
      <c r="D110" s="11" t="s">
        <v>9</v>
      </c>
      <c r="K110" s="41">
        <f>SUMIF($C$1:$C$109,"Résultat",$K$1:$K$109)</f>
        <v>0</v>
      </c>
    </row>
  </sheetData>
  <mergeCells count="17">
    <mergeCell ref="C28:D28"/>
    <mergeCell ref="C29:D29"/>
    <mergeCell ref="C35:D35"/>
    <mergeCell ref="C36:D36"/>
    <mergeCell ref="C12:D12"/>
    <mergeCell ref="C13:D13"/>
    <mergeCell ref="C18:D18"/>
    <mergeCell ref="C19:D19"/>
    <mergeCell ref="C20:D20"/>
    <mergeCell ref="C23:D23"/>
    <mergeCell ref="C24:D24"/>
    <mergeCell ref="C25:D25"/>
    <mergeCell ref="C27:D27"/>
    <mergeCell ref="C22:D22"/>
    <mergeCell ref="C14:D14"/>
    <mergeCell ref="C16:D16"/>
    <mergeCell ref="C17:D17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A211-DCF4-4EBA-BE5D-C34EC3C06D78}">
  <sheetPr>
    <tabColor rgb="FF99FF99"/>
    <pageSetUpPr fitToPage="1"/>
  </sheetPr>
  <dimension ref="B1:M76"/>
  <sheetViews>
    <sheetView zoomScaleNormal="100" workbookViewId="0">
      <selection activeCell="M29" sqref="M29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60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4"/>
      <c r="D19" s="5"/>
      <c r="E19" s="3" t="s">
        <v>13</v>
      </c>
      <c r="G19" s="3"/>
      <c r="H19" s="35"/>
      <c r="I19" s="36"/>
      <c r="K19" s="33">
        <f>IF(E19="forfaitaire",I19,I19*G19)</f>
        <v>0</v>
      </c>
      <c r="L19" s="28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6</v>
      </c>
      <c r="D22" s="29"/>
      <c r="E22" s="3" t="s">
        <v>13</v>
      </c>
      <c r="I22" s="36"/>
      <c r="K22" s="33">
        <f>IF(E22="forfaitaire",I22,I22*G22)</f>
        <v>0</v>
      </c>
      <c r="L22" s="28"/>
    </row>
    <row r="23" spans="2:13" ht="15" customHeight="1" x14ac:dyDescent="0.2">
      <c r="B23" s="22"/>
      <c r="C23" s="29" t="s">
        <v>7</v>
      </c>
      <c r="D23" s="29"/>
      <c r="E23" s="3" t="s">
        <v>12</v>
      </c>
      <c r="G23" s="31"/>
      <c r="H23" s="6" t="s">
        <v>30</v>
      </c>
      <c r="I23" s="32"/>
      <c r="K23" s="33">
        <f>IF(E23="forfaitaire",I23,I23*G23)</f>
        <v>0</v>
      </c>
      <c r="L23" s="28"/>
      <c r="M23" s="37" t="s">
        <v>38</v>
      </c>
    </row>
    <row r="24" spans="2:13" ht="15" customHeight="1" x14ac:dyDescent="0.2">
      <c r="B24" s="22"/>
      <c r="C24" s="29" t="s">
        <v>45</v>
      </c>
      <c r="D24" s="29"/>
      <c r="E24" s="3" t="s">
        <v>12</v>
      </c>
      <c r="G24" s="31"/>
      <c r="H24" s="6" t="s">
        <v>30</v>
      </c>
      <c r="I24" s="32"/>
      <c r="K24" s="33">
        <f>IF(E24="forfaitaire",I24,I24*G24)</f>
        <v>0</v>
      </c>
      <c r="L24" s="28"/>
      <c r="M24" s="30" t="s">
        <v>47</v>
      </c>
    </row>
    <row r="25" spans="2:13" ht="15" customHeight="1" x14ac:dyDescent="0.2">
      <c r="B25" s="22"/>
      <c r="C25" s="29" t="s">
        <v>62</v>
      </c>
      <c r="D25" s="29"/>
      <c r="E25" s="3" t="s">
        <v>13</v>
      </c>
      <c r="I25" s="36"/>
      <c r="K25" s="33">
        <f>IF(E25="forfaitaire",I25,I25*G25)</f>
        <v>0</v>
      </c>
      <c r="L25" s="28"/>
      <c r="M25" s="30"/>
    </row>
    <row r="26" spans="2:13" ht="7.5" customHeight="1" x14ac:dyDescent="0.2">
      <c r="B26" s="22"/>
      <c r="L26" s="28"/>
    </row>
    <row r="27" spans="2:13" ht="15" customHeight="1" x14ac:dyDescent="0.2">
      <c r="B27" s="22"/>
      <c r="C27" s="29" t="s">
        <v>74</v>
      </c>
      <c r="D27" s="1"/>
      <c r="G27" s="3"/>
      <c r="I27" s="3"/>
      <c r="K27" s="3"/>
      <c r="L27" s="28"/>
      <c r="M27" s="30"/>
    </row>
    <row r="28" spans="2:13" ht="15" customHeight="1" x14ac:dyDescent="0.2">
      <c r="B28" s="22"/>
      <c r="C28" s="4"/>
      <c r="D28" s="4"/>
      <c r="E28" s="3" t="s">
        <v>12</v>
      </c>
      <c r="G28" s="31"/>
      <c r="H28" s="6" t="s">
        <v>30</v>
      </c>
      <c r="I28" s="32"/>
      <c r="K28" s="33">
        <f t="shared" ref="K28:K29" si="2">IF(E28="forfaitaire",I28,I28*G28)</f>
        <v>0</v>
      </c>
      <c r="L28" s="28"/>
    </row>
    <row r="29" spans="2:13" ht="15" customHeight="1" x14ac:dyDescent="0.2">
      <c r="B29" s="22"/>
      <c r="C29" s="4"/>
      <c r="D29" s="4"/>
      <c r="E29" s="3" t="s">
        <v>13</v>
      </c>
      <c r="I29" s="36"/>
      <c r="K29" s="33">
        <f t="shared" si="2"/>
        <v>0</v>
      </c>
      <c r="L29" s="28"/>
    </row>
    <row r="30" spans="2:13" ht="7.5" customHeight="1" x14ac:dyDescent="0.2">
      <c r="B30" s="22"/>
      <c r="L30" s="28"/>
    </row>
    <row r="31" spans="2:13" s="11" customFormat="1" ht="15" customHeight="1" x14ac:dyDescent="0.2">
      <c r="B31" s="38"/>
      <c r="C31" s="11" t="s">
        <v>14</v>
      </c>
      <c r="G31" s="39"/>
      <c r="H31" s="39"/>
      <c r="I31" s="40"/>
      <c r="K31" s="41">
        <f>SUM(K11:K30)</f>
        <v>0</v>
      </c>
      <c r="L31" s="42"/>
    </row>
    <row r="32" spans="2:13" x14ac:dyDescent="0.2">
      <c r="B32" s="22"/>
      <c r="K32" s="40"/>
      <c r="L32" s="28"/>
    </row>
    <row r="33" spans="2:13" x14ac:dyDescent="0.2">
      <c r="B33" s="22"/>
      <c r="C33" s="23" t="s">
        <v>10</v>
      </c>
      <c r="D33" s="24"/>
      <c r="E33" s="24"/>
      <c r="F33" s="24"/>
      <c r="G33" s="25"/>
      <c r="H33" s="25"/>
      <c r="I33" s="26"/>
      <c r="L33" s="28"/>
    </row>
    <row r="34" spans="2:13" ht="7.5" customHeight="1" x14ac:dyDescent="0.2">
      <c r="B34" s="22"/>
      <c r="L34" s="28"/>
    </row>
    <row r="35" spans="2:13" ht="14.25" customHeight="1" x14ac:dyDescent="0.2">
      <c r="B35" s="22"/>
      <c r="C35" s="4"/>
      <c r="D35" s="4"/>
      <c r="E35" s="3" t="s">
        <v>13</v>
      </c>
      <c r="I35" s="36"/>
      <c r="K35" s="33">
        <f>IF(E35="forfaitaire",I35,I35*G35)</f>
        <v>0</v>
      </c>
      <c r="L35" s="28"/>
    </row>
    <row r="36" spans="2:13" ht="14.25" customHeight="1" x14ac:dyDescent="0.2">
      <c r="B36" s="22"/>
      <c r="C36" s="4"/>
      <c r="D36" s="4"/>
      <c r="E36" s="3" t="s">
        <v>12</v>
      </c>
      <c r="G36" s="31"/>
      <c r="H36" s="35" t="s">
        <v>30</v>
      </c>
      <c r="I36" s="36"/>
      <c r="K36" s="33">
        <f t="shared" ref="K36" si="3">IF(E36="forfaitaire",I36,I36*G36)</f>
        <v>0</v>
      </c>
      <c r="L36" s="28"/>
    </row>
    <row r="37" spans="2:13" ht="7.5" customHeight="1" x14ac:dyDescent="0.2">
      <c r="B37" s="22"/>
      <c r="L37" s="28"/>
    </row>
    <row r="38" spans="2:13" s="11" customFormat="1" ht="15" customHeight="1" x14ac:dyDescent="0.2">
      <c r="B38" s="38"/>
      <c r="C38" s="11" t="s">
        <v>15</v>
      </c>
      <c r="G38" s="39"/>
      <c r="H38" s="39"/>
      <c r="I38" s="40"/>
      <c r="K38" s="41">
        <f>SUM(K34:K37)</f>
        <v>0</v>
      </c>
      <c r="L38" s="42"/>
    </row>
    <row r="39" spans="2:13" ht="8.25" customHeight="1" x14ac:dyDescent="0.2">
      <c r="B39" s="22"/>
      <c r="L39" s="28"/>
    </row>
    <row r="40" spans="2:13" s="11" customFormat="1" ht="15" customHeight="1" x14ac:dyDescent="0.2">
      <c r="B40" s="38"/>
      <c r="C40" s="11" t="s">
        <v>11</v>
      </c>
      <c r="G40" s="39"/>
      <c r="H40" s="39"/>
      <c r="I40" s="40"/>
      <c r="K40" s="41">
        <f>+K38-K31</f>
        <v>0</v>
      </c>
      <c r="L40" s="42"/>
    </row>
    <row r="41" spans="2:13" ht="7.5" customHeight="1" x14ac:dyDescent="0.2">
      <c r="B41" s="43"/>
      <c r="C41" s="24"/>
      <c r="D41" s="24"/>
      <c r="E41" s="24"/>
      <c r="F41" s="24"/>
      <c r="G41" s="25"/>
      <c r="H41" s="25"/>
      <c r="I41" s="26"/>
      <c r="J41" s="24"/>
      <c r="K41" s="26"/>
      <c r="L41" s="44"/>
    </row>
    <row r="44" spans="2:13" s="11" customFormat="1" ht="18.75" customHeight="1" x14ac:dyDescent="0.2">
      <c r="B44" s="8"/>
      <c r="C44" s="8" t="s">
        <v>56</v>
      </c>
      <c r="D44" s="8"/>
      <c r="E44" s="8"/>
      <c r="F44" s="8"/>
      <c r="G44" s="9"/>
      <c r="H44" s="9"/>
      <c r="I44" s="10"/>
      <c r="J44" s="8"/>
      <c r="K44" s="8"/>
      <c r="L44" s="8"/>
      <c r="M44" s="45"/>
    </row>
    <row r="46" spans="2:13" ht="18.75" customHeight="1" x14ac:dyDescent="0.2">
      <c r="C46" s="30" t="s">
        <v>41</v>
      </c>
      <c r="D46" s="46"/>
    </row>
    <row r="48" spans="2:13" ht="7.5" customHeight="1" x14ac:dyDescent="0.2">
      <c r="B48" s="17"/>
      <c r="C48" s="18"/>
      <c r="D48" s="18"/>
      <c r="E48" s="18"/>
      <c r="F48" s="18"/>
      <c r="G48" s="19"/>
      <c r="H48" s="19"/>
      <c r="I48" s="20"/>
      <c r="J48" s="18"/>
      <c r="K48" s="20"/>
      <c r="L48" s="21"/>
    </row>
    <row r="49" spans="2:12" x14ac:dyDescent="0.2">
      <c r="B49" s="22"/>
      <c r="C49" s="23" t="s">
        <v>8</v>
      </c>
      <c r="D49" s="24"/>
      <c r="E49" s="24"/>
      <c r="F49" s="24"/>
      <c r="G49" s="25"/>
      <c r="H49" s="25"/>
      <c r="I49" s="26"/>
      <c r="L49" s="28"/>
    </row>
    <row r="50" spans="2:12" ht="7.5" customHeight="1" x14ac:dyDescent="0.2">
      <c r="B50" s="22"/>
      <c r="L50" s="28"/>
    </row>
    <row r="51" spans="2:12" ht="15" customHeight="1" x14ac:dyDescent="0.2">
      <c r="B51" s="22"/>
      <c r="C51" s="30" t="s">
        <v>55</v>
      </c>
      <c r="D51" s="30" t="s">
        <v>2</v>
      </c>
      <c r="E51" s="3" t="s">
        <v>13</v>
      </c>
      <c r="I51" s="36"/>
      <c r="K51" s="33">
        <f>IF(E51="forfaitaire",I51,I51*G51)</f>
        <v>0</v>
      </c>
      <c r="L51" s="28"/>
    </row>
    <row r="52" spans="2:12" ht="15" customHeight="1" x14ac:dyDescent="0.2">
      <c r="B52" s="22"/>
      <c r="D52" s="3" t="s">
        <v>3</v>
      </c>
      <c r="E52" s="3" t="s">
        <v>12</v>
      </c>
      <c r="G52" s="31"/>
      <c r="H52" s="35" t="s">
        <v>30</v>
      </c>
      <c r="I52" s="36"/>
      <c r="K52" s="33">
        <f t="shared" ref="K52" si="4">IF(E52="forfaitaire",I52,I52*G52)</f>
        <v>0</v>
      </c>
      <c r="L52" s="28"/>
    </row>
    <row r="53" spans="2:12" ht="15" customHeight="1" x14ac:dyDescent="0.2">
      <c r="B53" s="22"/>
      <c r="D53" s="3" t="s">
        <v>4</v>
      </c>
      <c r="E53" s="3" t="s">
        <v>13</v>
      </c>
      <c r="I53" s="36"/>
      <c r="K53" s="33">
        <f>IF(E53="forfaitaire",I53,I53*G53)</f>
        <v>0</v>
      </c>
      <c r="L53" s="28"/>
    </row>
    <row r="54" spans="2:12" ht="15" customHeight="1" x14ac:dyDescent="0.2">
      <c r="B54" s="22"/>
      <c r="D54" s="3" t="s">
        <v>5</v>
      </c>
      <c r="E54" s="3" t="s">
        <v>13</v>
      </c>
      <c r="I54" s="36"/>
      <c r="K54" s="33">
        <f>IF(E54="forfaitaire",I54,I54*G54)</f>
        <v>0</v>
      </c>
      <c r="L54" s="28"/>
    </row>
    <row r="55" spans="2:12" ht="15" customHeight="1" x14ac:dyDescent="0.2">
      <c r="B55" s="22"/>
      <c r="C55" s="3" t="s">
        <v>17</v>
      </c>
      <c r="D55" s="47"/>
      <c r="E55" s="3" t="s">
        <v>12</v>
      </c>
      <c r="G55" s="31"/>
      <c r="H55" s="6" t="s">
        <v>30</v>
      </c>
      <c r="I55" s="32"/>
      <c r="K55" s="33">
        <f t="shared" ref="K55:K56" si="5">IF(E55="forfaitaire",I55,I55*G55)</f>
        <v>0</v>
      </c>
      <c r="L55" s="28"/>
    </row>
    <row r="56" spans="2:12" ht="15" customHeight="1" x14ac:dyDescent="0.2">
      <c r="B56" s="22"/>
      <c r="C56" s="3" t="s">
        <v>17</v>
      </c>
      <c r="D56" s="47"/>
      <c r="E56" s="3" t="s">
        <v>13</v>
      </c>
      <c r="I56" s="36"/>
      <c r="K56" s="33">
        <f t="shared" si="5"/>
        <v>0</v>
      </c>
      <c r="L56" s="28"/>
    </row>
    <row r="57" spans="2:12" ht="7.5" customHeight="1" x14ac:dyDescent="0.2">
      <c r="B57" s="22"/>
      <c r="L57" s="28"/>
    </row>
    <row r="58" spans="2:12" s="11" customFormat="1" ht="15.75" customHeight="1" x14ac:dyDescent="0.2">
      <c r="B58" s="38"/>
      <c r="C58" s="11" t="s">
        <v>14</v>
      </c>
      <c r="G58" s="39"/>
      <c r="H58" s="39"/>
      <c r="I58" s="40"/>
      <c r="K58" s="41">
        <f>SUM(K50:K57)</f>
        <v>0</v>
      </c>
      <c r="L58" s="42"/>
    </row>
    <row r="59" spans="2:12" x14ac:dyDescent="0.2">
      <c r="B59" s="22"/>
      <c r="K59" s="40"/>
      <c r="L59" s="28"/>
    </row>
    <row r="60" spans="2:12" x14ac:dyDescent="0.2">
      <c r="B60" s="22"/>
      <c r="L60" s="28"/>
    </row>
    <row r="61" spans="2:12" x14ac:dyDescent="0.2">
      <c r="B61" s="22"/>
      <c r="C61" s="23" t="s">
        <v>10</v>
      </c>
      <c r="D61" s="24"/>
      <c r="E61" s="24"/>
      <c r="F61" s="24"/>
      <c r="G61" s="25"/>
      <c r="H61" s="25"/>
      <c r="I61" s="26"/>
      <c r="L61" s="28"/>
    </row>
    <row r="62" spans="2:12" ht="7.5" customHeight="1" x14ac:dyDescent="0.2">
      <c r="B62" s="22"/>
      <c r="L62" s="28"/>
    </row>
    <row r="63" spans="2:12" ht="15" customHeight="1" x14ac:dyDescent="0.2">
      <c r="B63" s="22"/>
      <c r="C63" s="30" t="s">
        <v>55</v>
      </c>
      <c r="D63" s="3" t="s">
        <v>16</v>
      </c>
      <c r="E63" s="3" t="s">
        <v>12</v>
      </c>
      <c r="G63" s="31"/>
      <c r="H63" s="35" t="s">
        <v>30</v>
      </c>
      <c r="I63" s="36"/>
      <c r="K63" s="33">
        <f t="shared" ref="K63:K66" si="6">IF(E63="forfaitaire",I63,I63*G63)</f>
        <v>0</v>
      </c>
      <c r="L63" s="28"/>
    </row>
    <row r="64" spans="2:12" ht="15" customHeight="1" x14ac:dyDescent="0.2">
      <c r="B64" s="22"/>
      <c r="D64" s="3" t="s">
        <v>1</v>
      </c>
      <c r="E64" s="3" t="s">
        <v>12</v>
      </c>
      <c r="G64" s="31"/>
      <c r="H64" s="35" t="s">
        <v>30</v>
      </c>
      <c r="I64" s="36"/>
      <c r="K64" s="33">
        <f t="shared" si="6"/>
        <v>0</v>
      </c>
      <c r="L64" s="28"/>
    </row>
    <row r="65" spans="2:12" ht="15" customHeight="1" x14ac:dyDescent="0.2">
      <c r="B65" s="22"/>
      <c r="C65" s="3" t="s">
        <v>17</v>
      </c>
      <c r="D65" s="47"/>
      <c r="E65" s="3" t="s">
        <v>12</v>
      </c>
      <c r="G65" s="31"/>
      <c r="H65" s="6" t="s">
        <v>30</v>
      </c>
      <c r="I65" s="32"/>
      <c r="K65" s="33">
        <f t="shared" si="6"/>
        <v>0</v>
      </c>
      <c r="L65" s="28"/>
    </row>
    <row r="66" spans="2:12" ht="15" customHeight="1" x14ac:dyDescent="0.2">
      <c r="B66" s="22"/>
      <c r="C66" s="3" t="s">
        <v>17</v>
      </c>
      <c r="D66" s="47"/>
      <c r="E66" s="3" t="s">
        <v>13</v>
      </c>
      <c r="I66" s="36"/>
      <c r="K66" s="33">
        <f t="shared" si="6"/>
        <v>0</v>
      </c>
      <c r="L66" s="28"/>
    </row>
    <row r="67" spans="2:12" ht="7.5" customHeight="1" x14ac:dyDescent="0.2">
      <c r="B67" s="22"/>
      <c r="L67" s="28"/>
    </row>
    <row r="68" spans="2:12" s="11" customFormat="1" ht="15" customHeight="1" x14ac:dyDescent="0.2">
      <c r="B68" s="38"/>
      <c r="C68" s="11" t="s">
        <v>15</v>
      </c>
      <c r="G68" s="39"/>
      <c r="H68" s="39"/>
      <c r="I68" s="40"/>
      <c r="K68" s="41">
        <f>SUM(K62:K67)</f>
        <v>0</v>
      </c>
      <c r="L68" s="42"/>
    </row>
    <row r="69" spans="2:12" ht="8.25" customHeight="1" x14ac:dyDescent="0.2">
      <c r="B69" s="22"/>
      <c r="L69" s="28"/>
    </row>
    <row r="70" spans="2:12" s="11" customFormat="1" ht="15" customHeight="1" x14ac:dyDescent="0.2">
      <c r="B70" s="38"/>
      <c r="C70" s="11" t="s">
        <v>11</v>
      </c>
      <c r="G70" s="39"/>
      <c r="H70" s="39"/>
      <c r="I70" s="40"/>
      <c r="K70" s="41">
        <f>+K68-K58</f>
        <v>0</v>
      </c>
      <c r="L70" s="42"/>
    </row>
    <row r="71" spans="2:12" ht="7.5" customHeight="1" x14ac:dyDescent="0.2">
      <c r="B71" s="43"/>
      <c r="C71" s="24"/>
      <c r="D71" s="24"/>
      <c r="E71" s="24"/>
      <c r="F71" s="24"/>
      <c r="G71" s="25"/>
      <c r="H71" s="25"/>
      <c r="I71" s="26"/>
      <c r="J71" s="24"/>
      <c r="K71" s="26"/>
      <c r="L71" s="44"/>
    </row>
    <row r="73" spans="2:12" s="11" customFormat="1" x14ac:dyDescent="0.2">
      <c r="G73" s="39"/>
      <c r="H73" s="39"/>
      <c r="I73" s="40"/>
      <c r="K73" s="7"/>
    </row>
    <row r="76" spans="2:12" ht="18.75" customHeight="1" x14ac:dyDescent="0.2">
      <c r="D76" s="11" t="s">
        <v>9</v>
      </c>
      <c r="K76" s="41">
        <f>SUMIF($C$1:$C$75,"Résultat",$K$1:$K$75)</f>
        <v>0</v>
      </c>
    </row>
  </sheetData>
  <mergeCells count="17">
    <mergeCell ref="C36:D36"/>
    <mergeCell ref="C24:D24"/>
    <mergeCell ref="C25:D25"/>
    <mergeCell ref="C27:D27"/>
    <mergeCell ref="C28:D28"/>
    <mergeCell ref="C29:D29"/>
    <mergeCell ref="C35:D35"/>
    <mergeCell ref="C18:D18"/>
    <mergeCell ref="C19:D19"/>
    <mergeCell ref="C20:D20"/>
    <mergeCell ref="C22:D22"/>
    <mergeCell ref="C23:D23"/>
    <mergeCell ref="C14:D14"/>
    <mergeCell ref="C16:D16"/>
    <mergeCell ref="C17:D17"/>
    <mergeCell ref="C12:D12"/>
    <mergeCell ref="C13:D13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8973-FB04-4647-8710-A0BB95F1966C}">
  <sheetPr>
    <tabColor rgb="FF99FF99"/>
    <pageSetUpPr fitToPage="1"/>
  </sheetPr>
  <dimension ref="B1:M79"/>
  <sheetViews>
    <sheetView zoomScaleNormal="100" workbookViewId="0">
      <selection activeCell="I28" sqref="I28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43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4"/>
      <c r="D19" s="5"/>
      <c r="E19" s="3" t="s">
        <v>13</v>
      </c>
      <c r="G19" s="3"/>
      <c r="H19" s="35"/>
      <c r="I19" s="36"/>
      <c r="K19" s="33">
        <f>IF(E19="forfaitaire",I19,I19*G19)</f>
        <v>0</v>
      </c>
      <c r="L19" s="28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87</v>
      </c>
      <c r="D22" s="1"/>
      <c r="G22" s="3"/>
      <c r="I22" s="3"/>
      <c r="K22" s="3"/>
      <c r="L22" s="28"/>
      <c r="M22" s="30"/>
    </row>
    <row r="23" spans="2:13" ht="15" customHeight="1" x14ac:dyDescent="0.2">
      <c r="B23" s="22"/>
      <c r="C23" s="34" t="s">
        <v>86</v>
      </c>
      <c r="D23" s="34"/>
      <c r="E23" s="3" t="s">
        <v>13</v>
      </c>
      <c r="I23" s="36"/>
      <c r="K23" s="33">
        <f>IF(E23="forfaitaire",I23,I23*G23)</f>
        <v>0</v>
      </c>
      <c r="L23" s="28"/>
    </row>
    <row r="24" spans="2:13" ht="15" customHeight="1" x14ac:dyDescent="0.2">
      <c r="B24" s="22"/>
      <c r="C24" s="34" t="s">
        <v>86</v>
      </c>
      <c r="D24" s="34"/>
      <c r="E24" s="3" t="s">
        <v>13</v>
      </c>
      <c r="I24" s="36"/>
      <c r="K24" s="33">
        <f>IF(E24="forfaitaire",I24,I24*G24)</f>
        <v>0</v>
      </c>
      <c r="L24" s="28"/>
    </row>
    <row r="25" spans="2:13" ht="7.5" customHeight="1" x14ac:dyDescent="0.2">
      <c r="B25" s="22"/>
      <c r="L25" s="28"/>
    </row>
    <row r="26" spans="2:13" ht="15" customHeight="1" x14ac:dyDescent="0.2">
      <c r="B26" s="22"/>
      <c r="C26" s="29" t="s">
        <v>6</v>
      </c>
      <c r="D26" s="29"/>
      <c r="E26" s="3" t="s">
        <v>13</v>
      </c>
      <c r="I26" s="36"/>
      <c r="K26" s="33">
        <f>IF(E26="forfaitaire",I26,I26*G26)</f>
        <v>0</v>
      </c>
      <c r="L26" s="28"/>
    </row>
    <row r="27" spans="2:13" ht="15" customHeight="1" x14ac:dyDescent="0.2">
      <c r="B27" s="22"/>
      <c r="C27" s="29" t="s">
        <v>7</v>
      </c>
      <c r="D27" s="29"/>
      <c r="E27" s="3" t="s">
        <v>12</v>
      </c>
      <c r="G27" s="31"/>
      <c r="H27" s="6" t="s">
        <v>30</v>
      </c>
      <c r="I27" s="32"/>
      <c r="K27" s="33">
        <f>IF(E27="forfaitaire",I27,I27*G27)</f>
        <v>0</v>
      </c>
      <c r="L27" s="28"/>
      <c r="M27" s="37" t="s">
        <v>38</v>
      </c>
    </row>
    <row r="28" spans="2:13" ht="15" customHeight="1" x14ac:dyDescent="0.2">
      <c r="B28" s="22"/>
      <c r="C28" s="29" t="s">
        <v>45</v>
      </c>
      <c r="D28" s="29"/>
      <c r="E28" s="3" t="s">
        <v>12</v>
      </c>
      <c r="G28" s="31"/>
      <c r="H28" s="6" t="s">
        <v>30</v>
      </c>
      <c r="I28" s="36"/>
      <c r="K28" s="33">
        <f>IF(E28="forfaitaire",I28,I28*G28)</f>
        <v>0</v>
      </c>
      <c r="L28" s="28"/>
      <c r="M28" s="30" t="s">
        <v>47</v>
      </c>
    </row>
    <row r="29" spans="2:13" ht="7.5" customHeight="1" x14ac:dyDescent="0.2">
      <c r="B29" s="22"/>
      <c r="L29" s="28"/>
    </row>
    <row r="30" spans="2:13" ht="15" customHeight="1" x14ac:dyDescent="0.2">
      <c r="B30" s="22"/>
      <c r="C30" s="29" t="s">
        <v>74</v>
      </c>
      <c r="D30" s="1"/>
      <c r="G30" s="3"/>
      <c r="I30" s="3"/>
      <c r="K30" s="3"/>
      <c r="L30" s="28"/>
      <c r="M30" s="30"/>
    </row>
    <row r="31" spans="2:13" ht="15" customHeight="1" x14ac:dyDescent="0.2">
      <c r="B31" s="22"/>
      <c r="C31" s="4"/>
      <c r="D31" s="4"/>
      <c r="E31" s="3" t="s">
        <v>12</v>
      </c>
      <c r="G31" s="31"/>
      <c r="H31" s="6" t="s">
        <v>30</v>
      </c>
      <c r="I31" s="32"/>
      <c r="K31" s="33">
        <f t="shared" ref="K31:K32" si="2">IF(E31="forfaitaire",I31,I31*G31)</f>
        <v>0</v>
      </c>
      <c r="L31" s="28"/>
    </row>
    <row r="32" spans="2:13" ht="15" customHeight="1" x14ac:dyDescent="0.2">
      <c r="B32" s="22"/>
      <c r="C32" s="4"/>
      <c r="D32" s="4"/>
      <c r="E32" s="3" t="s">
        <v>13</v>
      </c>
      <c r="I32" s="36"/>
      <c r="K32" s="33">
        <f t="shared" si="2"/>
        <v>0</v>
      </c>
      <c r="L32" s="28"/>
    </row>
    <row r="33" spans="2:13" ht="7.5" customHeight="1" x14ac:dyDescent="0.2">
      <c r="B33" s="22"/>
      <c r="L33" s="28"/>
    </row>
    <row r="34" spans="2:13" s="11" customFormat="1" ht="15" customHeight="1" x14ac:dyDescent="0.2">
      <c r="B34" s="38"/>
      <c r="C34" s="11" t="s">
        <v>14</v>
      </c>
      <c r="G34" s="39"/>
      <c r="H34" s="39"/>
      <c r="I34" s="40"/>
      <c r="K34" s="41">
        <f>SUM(K11:K33)</f>
        <v>0</v>
      </c>
      <c r="L34" s="42"/>
    </row>
    <row r="35" spans="2:13" x14ac:dyDescent="0.2">
      <c r="B35" s="22"/>
      <c r="K35" s="40"/>
      <c r="L35" s="28"/>
    </row>
    <row r="36" spans="2:13" x14ac:dyDescent="0.2">
      <c r="B36" s="22"/>
      <c r="C36" s="23" t="s">
        <v>10</v>
      </c>
      <c r="D36" s="24"/>
      <c r="E36" s="24"/>
      <c r="F36" s="24"/>
      <c r="G36" s="25"/>
      <c r="H36" s="25"/>
      <c r="I36" s="26"/>
      <c r="L36" s="28"/>
    </row>
    <row r="37" spans="2:13" ht="7.5" customHeight="1" x14ac:dyDescent="0.2">
      <c r="B37" s="22"/>
      <c r="L37" s="28"/>
    </row>
    <row r="38" spans="2:13" ht="14.25" customHeight="1" x14ac:dyDescent="0.2">
      <c r="B38" s="22"/>
      <c r="C38" s="4"/>
      <c r="D38" s="4"/>
      <c r="E38" s="3" t="s">
        <v>13</v>
      </c>
      <c r="I38" s="36"/>
      <c r="K38" s="33">
        <f>IF(E38="forfaitaire",I38,I38*G38)</f>
        <v>0</v>
      </c>
      <c r="L38" s="28"/>
    </row>
    <row r="39" spans="2:13" ht="14.25" customHeight="1" x14ac:dyDescent="0.2">
      <c r="B39" s="22"/>
      <c r="C39" s="4"/>
      <c r="D39" s="4"/>
      <c r="E39" s="3" t="s">
        <v>12</v>
      </c>
      <c r="G39" s="31"/>
      <c r="H39" s="35" t="s">
        <v>30</v>
      </c>
      <c r="I39" s="36"/>
      <c r="K39" s="33">
        <f t="shared" ref="K39" si="3">IF(E39="forfaitaire",I39,I39*G39)</f>
        <v>0</v>
      </c>
      <c r="L39" s="28"/>
    </row>
    <row r="40" spans="2:13" ht="7.5" customHeight="1" x14ac:dyDescent="0.2">
      <c r="B40" s="22"/>
      <c r="L40" s="28"/>
    </row>
    <row r="41" spans="2:13" s="11" customFormat="1" ht="15" customHeight="1" x14ac:dyDescent="0.2">
      <c r="B41" s="38"/>
      <c r="C41" s="11" t="s">
        <v>15</v>
      </c>
      <c r="G41" s="39"/>
      <c r="H41" s="39"/>
      <c r="I41" s="40"/>
      <c r="K41" s="41">
        <f>SUM(K37:K40)</f>
        <v>0</v>
      </c>
      <c r="L41" s="42"/>
    </row>
    <row r="42" spans="2:13" ht="8.25" customHeight="1" x14ac:dyDescent="0.2">
      <c r="B42" s="22"/>
      <c r="L42" s="28"/>
    </row>
    <row r="43" spans="2:13" s="11" customFormat="1" ht="15" customHeight="1" x14ac:dyDescent="0.2">
      <c r="B43" s="38"/>
      <c r="C43" s="11" t="s">
        <v>11</v>
      </c>
      <c r="G43" s="39"/>
      <c r="H43" s="39"/>
      <c r="I43" s="40"/>
      <c r="K43" s="41">
        <f>+K41-K34</f>
        <v>0</v>
      </c>
      <c r="L43" s="42"/>
    </row>
    <row r="44" spans="2:13" ht="7.5" customHeight="1" x14ac:dyDescent="0.2">
      <c r="B44" s="43"/>
      <c r="C44" s="24"/>
      <c r="D44" s="24"/>
      <c r="E44" s="24"/>
      <c r="F44" s="24"/>
      <c r="G44" s="25"/>
      <c r="H44" s="25"/>
      <c r="I44" s="26"/>
      <c r="J44" s="24"/>
      <c r="K44" s="26"/>
      <c r="L44" s="44"/>
    </row>
    <row r="47" spans="2:13" s="11" customFormat="1" ht="18.75" customHeight="1" x14ac:dyDescent="0.2">
      <c r="B47" s="8"/>
      <c r="C47" s="8" t="s">
        <v>56</v>
      </c>
      <c r="D47" s="8"/>
      <c r="E47" s="8"/>
      <c r="F47" s="8"/>
      <c r="G47" s="9"/>
      <c r="H47" s="9"/>
      <c r="I47" s="10"/>
      <c r="J47" s="8"/>
      <c r="K47" s="8"/>
      <c r="L47" s="8"/>
      <c r="M47" s="45"/>
    </row>
    <row r="49" spans="2:12" ht="18.75" customHeight="1" x14ac:dyDescent="0.2">
      <c r="C49" s="30" t="s">
        <v>41</v>
      </c>
      <c r="D49" s="46"/>
    </row>
    <row r="51" spans="2:12" ht="7.5" customHeight="1" x14ac:dyDescent="0.2">
      <c r="B51" s="17"/>
      <c r="C51" s="18"/>
      <c r="D51" s="18"/>
      <c r="E51" s="18"/>
      <c r="F51" s="18"/>
      <c r="G51" s="19"/>
      <c r="H51" s="19"/>
      <c r="I51" s="20"/>
      <c r="J51" s="18"/>
      <c r="K51" s="20"/>
      <c r="L51" s="21"/>
    </row>
    <row r="52" spans="2:12" x14ac:dyDescent="0.2">
      <c r="B52" s="22"/>
      <c r="C52" s="23" t="s">
        <v>8</v>
      </c>
      <c r="D52" s="24"/>
      <c r="E52" s="24"/>
      <c r="F52" s="24"/>
      <c r="G52" s="25"/>
      <c r="H52" s="25"/>
      <c r="I52" s="26"/>
      <c r="L52" s="28"/>
    </row>
    <row r="53" spans="2:12" ht="7.5" customHeight="1" x14ac:dyDescent="0.2">
      <c r="B53" s="22"/>
      <c r="L53" s="28"/>
    </row>
    <row r="54" spans="2:12" ht="15" customHeight="1" x14ac:dyDescent="0.2">
      <c r="B54" s="22"/>
      <c r="C54" s="30" t="s">
        <v>55</v>
      </c>
      <c r="D54" s="30" t="s">
        <v>2</v>
      </c>
      <c r="E54" s="3" t="s">
        <v>13</v>
      </c>
      <c r="I54" s="36"/>
      <c r="K54" s="33">
        <f>IF(E54="forfaitaire",I54,I54*G54)</f>
        <v>0</v>
      </c>
      <c r="L54" s="28"/>
    </row>
    <row r="55" spans="2:12" ht="15" customHeight="1" x14ac:dyDescent="0.2">
      <c r="B55" s="22"/>
      <c r="D55" s="3" t="s">
        <v>3</v>
      </c>
      <c r="E55" s="3" t="s">
        <v>12</v>
      </c>
      <c r="G55" s="31"/>
      <c r="H55" s="35" t="s">
        <v>30</v>
      </c>
      <c r="I55" s="36"/>
      <c r="K55" s="33">
        <f t="shared" ref="K55" si="4">IF(E55="forfaitaire",I55,I55*G55)</f>
        <v>0</v>
      </c>
      <c r="L55" s="28"/>
    </row>
    <row r="56" spans="2:12" ht="15" customHeight="1" x14ac:dyDescent="0.2">
      <c r="B56" s="22"/>
      <c r="D56" s="3" t="s">
        <v>4</v>
      </c>
      <c r="E56" s="3" t="s">
        <v>13</v>
      </c>
      <c r="I56" s="36"/>
      <c r="K56" s="33">
        <f>IF(E56="forfaitaire",I56,I56*G56)</f>
        <v>0</v>
      </c>
      <c r="L56" s="28"/>
    </row>
    <row r="57" spans="2:12" ht="15" customHeight="1" x14ac:dyDescent="0.2">
      <c r="B57" s="22"/>
      <c r="D57" s="3" t="s">
        <v>5</v>
      </c>
      <c r="E57" s="3" t="s">
        <v>13</v>
      </c>
      <c r="I57" s="36"/>
      <c r="K57" s="33">
        <f>IF(E57="forfaitaire",I57,I57*G57)</f>
        <v>0</v>
      </c>
      <c r="L57" s="28"/>
    </row>
    <row r="58" spans="2:12" ht="15" customHeight="1" x14ac:dyDescent="0.2">
      <c r="B58" s="22"/>
      <c r="C58" s="3" t="s">
        <v>17</v>
      </c>
      <c r="D58" s="47"/>
      <c r="E58" s="3" t="s">
        <v>12</v>
      </c>
      <c r="G58" s="31"/>
      <c r="H58" s="6" t="s">
        <v>30</v>
      </c>
      <c r="I58" s="32"/>
      <c r="K58" s="33">
        <f t="shared" ref="K58:K59" si="5">IF(E58="forfaitaire",I58,I58*G58)</f>
        <v>0</v>
      </c>
      <c r="L58" s="28"/>
    </row>
    <row r="59" spans="2:12" ht="15" customHeight="1" x14ac:dyDescent="0.2">
      <c r="B59" s="22"/>
      <c r="C59" s="3" t="s">
        <v>17</v>
      </c>
      <c r="D59" s="47"/>
      <c r="E59" s="3" t="s">
        <v>13</v>
      </c>
      <c r="I59" s="36"/>
      <c r="K59" s="33">
        <f t="shared" si="5"/>
        <v>0</v>
      </c>
      <c r="L59" s="28"/>
    </row>
    <row r="60" spans="2:12" ht="7.5" customHeight="1" x14ac:dyDescent="0.2">
      <c r="B60" s="22"/>
      <c r="L60" s="28"/>
    </row>
    <row r="61" spans="2:12" s="11" customFormat="1" ht="15.75" customHeight="1" x14ac:dyDescent="0.2">
      <c r="B61" s="38"/>
      <c r="C61" s="11" t="s">
        <v>14</v>
      </c>
      <c r="G61" s="39"/>
      <c r="H61" s="39"/>
      <c r="I61" s="40"/>
      <c r="K61" s="41">
        <f>SUM(K53:K60)</f>
        <v>0</v>
      </c>
      <c r="L61" s="42"/>
    </row>
    <row r="62" spans="2:12" x14ac:dyDescent="0.2">
      <c r="B62" s="22"/>
      <c r="K62" s="40"/>
      <c r="L62" s="28"/>
    </row>
    <row r="63" spans="2:12" x14ac:dyDescent="0.2">
      <c r="B63" s="22"/>
      <c r="L63" s="28"/>
    </row>
    <row r="64" spans="2:12" x14ac:dyDescent="0.2">
      <c r="B64" s="22"/>
      <c r="C64" s="23" t="s">
        <v>10</v>
      </c>
      <c r="D64" s="24"/>
      <c r="E64" s="24"/>
      <c r="F64" s="24"/>
      <c r="G64" s="25"/>
      <c r="H64" s="25"/>
      <c r="I64" s="26"/>
      <c r="L64" s="28"/>
    </row>
    <row r="65" spans="2:12" ht="7.5" customHeight="1" x14ac:dyDescent="0.2">
      <c r="B65" s="22"/>
      <c r="L65" s="28"/>
    </row>
    <row r="66" spans="2:12" ht="15" customHeight="1" x14ac:dyDescent="0.2">
      <c r="B66" s="22"/>
      <c r="C66" s="30" t="s">
        <v>55</v>
      </c>
      <c r="D66" s="3" t="s">
        <v>16</v>
      </c>
      <c r="E66" s="3" t="s">
        <v>12</v>
      </c>
      <c r="G66" s="31"/>
      <c r="H66" s="35" t="s">
        <v>30</v>
      </c>
      <c r="I66" s="36"/>
      <c r="K66" s="33">
        <f t="shared" ref="K66:K69" si="6">IF(E66="forfaitaire",I66,I66*G66)</f>
        <v>0</v>
      </c>
      <c r="L66" s="28"/>
    </row>
    <row r="67" spans="2:12" ht="15" customHeight="1" x14ac:dyDescent="0.2">
      <c r="B67" s="22"/>
      <c r="D67" s="3" t="s">
        <v>1</v>
      </c>
      <c r="E67" s="3" t="s">
        <v>12</v>
      </c>
      <c r="G67" s="31"/>
      <c r="H67" s="35" t="s">
        <v>30</v>
      </c>
      <c r="I67" s="36"/>
      <c r="K67" s="33">
        <f t="shared" si="6"/>
        <v>0</v>
      </c>
      <c r="L67" s="28"/>
    </row>
    <row r="68" spans="2:12" ht="15" customHeight="1" x14ac:dyDescent="0.2">
      <c r="B68" s="22"/>
      <c r="C68" s="3" t="s">
        <v>17</v>
      </c>
      <c r="D68" s="47"/>
      <c r="E68" s="3" t="s">
        <v>12</v>
      </c>
      <c r="G68" s="31"/>
      <c r="H68" s="6" t="s">
        <v>30</v>
      </c>
      <c r="I68" s="32"/>
      <c r="K68" s="33">
        <f t="shared" si="6"/>
        <v>0</v>
      </c>
      <c r="L68" s="28"/>
    </row>
    <row r="69" spans="2:12" ht="15" customHeight="1" x14ac:dyDescent="0.2">
      <c r="B69" s="22"/>
      <c r="C69" s="3" t="s">
        <v>17</v>
      </c>
      <c r="D69" s="47"/>
      <c r="E69" s="3" t="s">
        <v>13</v>
      </c>
      <c r="I69" s="36"/>
      <c r="K69" s="33">
        <f t="shared" si="6"/>
        <v>0</v>
      </c>
      <c r="L69" s="28"/>
    </row>
    <row r="70" spans="2:12" ht="7.5" customHeight="1" x14ac:dyDescent="0.2">
      <c r="B70" s="22"/>
      <c r="L70" s="28"/>
    </row>
    <row r="71" spans="2:12" s="11" customFormat="1" ht="15" customHeight="1" x14ac:dyDescent="0.2">
      <c r="B71" s="38"/>
      <c r="C71" s="11" t="s">
        <v>15</v>
      </c>
      <c r="G71" s="39"/>
      <c r="H71" s="39"/>
      <c r="I71" s="40"/>
      <c r="K71" s="41">
        <f>SUM(K65:K70)</f>
        <v>0</v>
      </c>
      <c r="L71" s="42"/>
    </row>
    <row r="72" spans="2:12" ht="8.25" customHeight="1" x14ac:dyDescent="0.2">
      <c r="B72" s="22"/>
      <c r="L72" s="28"/>
    </row>
    <row r="73" spans="2:12" s="11" customFormat="1" ht="15" customHeight="1" x14ac:dyDescent="0.2">
      <c r="B73" s="38"/>
      <c r="C73" s="11" t="s">
        <v>11</v>
      </c>
      <c r="G73" s="39"/>
      <c r="H73" s="39"/>
      <c r="I73" s="40"/>
      <c r="K73" s="41">
        <f>+K71-K61</f>
        <v>0</v>
      </c>
      <c r="L73" s="42"/>
    </row>
    <row r="74" spans="2:12" ht="7.5" customHeight="1" x14ac:dyDescent="0.2">
      <c r="B74" s="43"/>
      <c r="C74" s="24"/>
      <c r="D74" s="24"/>
      <c r="E74" s="24"/>
      <c r="F74" s="24"/>
      <c r="G74" s="25"/>
      <c r="H74" s="25"/>
      <c r="I74" s="26"/>
      <c r="J74" s="24"/>
      <c r="K74" s="26"/>
      <c r="L74" s="44"/>
    </row>
    <row r="76" spans="2:12" s="11" customFormat="1" x14ac:dyDescent="0.2">
      <c r="G76" s="39"/>
      <c r="H76" s="39"/>
      <c r="I76" s="40"/>
      <c r="K76" s="7"/>
    </row>
    <row r="79" spans="2:12" ht="18.75" customHeight="1" x14ac:dyDescent="0.2">
      <c r="D79" s="11" t="s">
        <v>9</v>
      </c>
      <c r="K79" s="41">
        <f>SUMIF($C$1:$C$78,"Résultat",$K$1:$K$78)</f>
        <v>0</v>
      </c>
    </row>
  </sheetData>
  <mergeCells count="19">
    <mergeCell ref="C39:D39"/>
    <mergeCell ref="C24:D24"/>
    <mergeCell ref="C23:D23"/>
    <mergeCell ref="C22:D22"/>
    <mergeCell ref="C28:D28"/>
    <mergeCell ref="C30:D30"/>
    <mergeCell ref="C31:D31"/>
    <mergeCell ref="C32:D32"/>
    <mergeCell ref="C38:D38"/>
    <mergeCell ref="C18:D18"/>
    <mergeCell ref="C19:D19"/>
    <mergeCell ref="C20:D20"/>
    <mergeCell ref="C26:D26"/>
    <mergeCell ref="C27:D27"/>
    <mergeCell ref="C14:D14"/>
    <mergeCell ref="C16:D16"/>
    <mergeCell ref="C17:D17"/>
    <mergeCell ref="C12:D12"/>
    <mergeCell ref="C13:D13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296F-69BA-4834-85CD-F497E4FC57EE}">
  <sheetPr>
    <tabColor rgb="FF99FF99"/>
    <pageSetUpPr fitToPage="1"/>
  </sheetPr>
  <dimension ref="B1:M75"/>
  <sheetViews>
    <sheetView tabSelected="1" zoomScaleNormal="100" workbookViewId="0">
      <selection activeCell="I24" sqref="I24"/>
    </sheetView>
  </sheetViews>
  <sheetFormatPr baseColWidth="10" defaultColWidth="9.1640625" defaultRowHeight="13" x14ac:dyDescent="0.2"/>
  <cols>
    <col min="1" max="2" width="1.5" style="3" customWidth="1"/>
    <col min="3" max="3" width="10.6640625" style="3" customWidth="1"/>
    <col min="4" max="4" width="38.33203125" style="3" customWidth="1"/>
    <col min="5" max="5" width="11.6640625" style="3" customWidth="1"/>
    <col min="6" max="6" width="1.83203125" style="3" customWidth="1"/>
    <col min="7" max="7" width="5.6640625" style="6" customWidth="1"/>
    <col min="8" max="8" width="2.83203125" style="6" customWidth="1"/>
    <col min="9" max="9" width="8.5" style="7" customWidth="1"/>
    <col min="10" max="10" width="2.83203125" style="3" customWidth="1"/>
    <col min="11" max="11" width="10" style="7" customWidth="1"/>
    <col min="12" max="12" width="1.5" style="3" customWidth="1"/>
    <col min="13" max="13" width="37.5" style="3" customWidth="1"/>
    <col min="14" max="14" width="8.1640625" style="3" customWidth="1"/>
    <col min="15" max="16384" width="9.1640625" style="3"/>
  </cols>
  <sheetData>
    <row r="1" spans="2:13" ht="7.5" customHeight="1" x14ac:dyDescent="0.2"/>
    <row r="2" spans="2:13" s="11" customFormat="1" ht="18.75" customHeight="1" x14ac:dyDescent="0.2">
      <c r="B2" s="8"/>
      <c r="C2" s="8"/>
      <c r="D2" s="8"/>
      <c r="E2" s="8"/>
      <c r="F2" s="8"/>
      <c r="G2" s="9"/>
      <c r="H2" s="9"/>
      <c r="I2" s="10"/>
      <c r="J2" s="8"/>
      <c r="K2" s="8"/>
      <c r="L2" s="8"/>
      <c r="M2" s="8"/>
    </row>
    <row r="4" spans="2:13" s="12" customFormat="1" ht="21" customHeight="1" x14ac:dyDescent="0.2">
      <c r="C4" s="12" t="s">
        <v>50</v>
      </c>
      <c r="D4" s="13" t="s">
        <v>42</v>
      </c>
      <c r="I4" s="12" t="s">
        <v>48</v>
      </c>
      <c r="K4" s="14">
        <v>2023</v>
      </c>
    </row>
    <row r="5" spans="2:13" s="12" customFormat="1" ht="16" x14ac:dyDescent="0.2">
      <c r="G5" s="15"/>
      <c r="H5" s="15"/>
      <c r="I5" s="16"/>
      <c r="K5" s="16"/>
    </row>
    <row r="7" spans="2:13" s="11" customFormat="1" ht="18.75" customHeight="1" x14ac:dyDescent="0.2">
      <c r="B7" s="8"/>
      <c r="C7" s="8" t="s">
        <v>0</v>
      </c>
      <c r="D7" s="8"/>
      <c r="E7" s="8"/>
      <c r="F7" s="8"/>
      <c r="G7" s="9"/>
      <c r="H7" s="9"/>
      <c r="I7" s="10"/>
      <c r="J7" s="8"/>
      <c r="K7" s="8"/>
      <c r="L7" s="8"/>
      <c r="M7" s="8"/>
    </row>
    <row r="9" spans="2:13" ht="7.5" customHeight="1" x14ac:dyDescent="0.2">
      <c r="B9" s="17"/>
      <c r="C9" s="18"/>
      <c r="D9" s="18"/>
      <c r="E9" s="18"/>
      <c r="F9" s="18"/>
      <c r="G9" s="19"/>
      <c r="H9" s="19"/>
      <c r="I9" s="20"/>
      <c r="J9" s="18"/>
      <c r="K9" s="20"/>
      <c r="L9" s="21"/>
    </row>
    <row r="10" spans="2:13" x14ac:dyDescent="0.2">
      <c r="B10" s="22"/>
      <c r="C10" s="23" t="s">
        <v>8</v>
      </c>
      <c r="D10" s="24"/>
      <c r="E10" s="24"/>
      <c r="F10" s="24"/>
      <c r="G10" s="25"/>
      <c r="H10" s="25"/>
      <c r="I10" s="26"/>
      <c r="K10" s="27" t="s">
        <v>19</v>
      </c>
      <c r="L10" s="28"/>
      <c r="M10" s="11" t="s">
        <v>37</v>
      </c>
    </row>
    <row r="11" spans="2:13" ht="7.5" customHeight="1" x14ac:dyDescent="0.2">
      <c r="B11" s="22"/>
      <c r="L11" s="28"/>
    </row>
    <row r="12" spans="2:13" ht="15" customHeight="1" x14ac:dyDescent="0.2">
      <c r="B12" s="22"/>
      <c r="C12" s="29" t="s">
        <v>69</v>
      </c>
      <c r="D12" s="1"/>
      <c r="G12" s="3"/>
      <c r="I12" s="3"/>
      <c r="K12" s="3"/>
      <c r="L12" s="28"/>
      <c r="M12" s="30"/>
    </row>
    <row r="13" spans="2:13" ht="15" customHeight="1" x14ac:dyDescent="0.2">
      <c r="B13" s="22"/>
      <c r="C13" s="2" t="s">
        <v>44</v>
      </c>
      <c r="D13" s="1"/>
      <c r="E13" s="3" t="s">
        <v>12</v>
      </c>
      <c r="G13" s="31"/>
      <c r="H13" s="6" t="s">
        <v>30</v>
      </c>
      <c r="I13" s="32"/>
      <c r="K13" s="33">
        <f t="shared" ref="K13" si="0">IF(E13="forfaitaire",I13,I13*G13)</f>
        <v>0</v>
      </c>
      <c r="L13" s="28"/>
      <c r="M13" s="30" t="s">
        <v>51</v>
      </c>
    </row>
    <row r="14" spans="2:13" ht="15" customHeight="1" x14ac:dyDescent="0.2">
      <c r="B14" s="22"/>
      <c r="C14" s="34" t="s">
        <v>70</v>
      </c>
      <c r="D14" s="1"/>
      <c r="E14" s="3" t="s">
        <v>12</v>
      </c>
      <c r="G14" s="31"/>
      <c r="H14" s="35" t="s">
        <v>30</v>
      </c>
      <c r="I14" s="36"/>
      <c r="K14" s="33">
        <f>IF(E14="forfaitaire",I14,I14*G14)</f>
        <v>0</v>
      </c>
      <c r="L14" s="28"/>
      <c r="M14" s="30" t="s">
        <v>54</v>
      </c>
    </row>
    <row r="15" spans="2:13" ht="7.5" customHeight="1" x14ac:dyDescent="0.2">
      <c r="B15" s="22"/>
      <c r="L15" s="28"/>
    </row>
    <row r="16" spans="2:13" ht="15" customHeight="1" x14ac:dyDescent="0.2">
      <c r="B16" s="22"/>
      <c r="C16" s="29" t="s">
        <v>71</v>
      </c>
      <c r="D16" s="1"/>
      <c r="G16" s="3"/>
      <c r="I16" s="3"/>
      <c r="K16" s="3"/>
      <c r="L16" s="28"/>
      <c r="M16" s="30"/>
    </row>
    <row r="17" spans="2:13" ht="15" customHeight="1" x14ac:dyDescent="0.2">
      <c r="B17" s="22"/>
      <c r="C17" s="34" t="s">
        <v>72</v>
      </c>
      <c r="D17" s="1"/>
      <c r="E17" s="3" t="s">
        <v>13</v>
      </c>
      <c r="G17" s="3"/>
      <c r="I17" s="32"/>
      <c r="K17" s="33">
        <f t="shared" ref="K17" si="1">IF(E17="forfaitaire",I17,I17*G17)</f>
        <v>0</v>
      </c>
      <c r="L17" s="28"/>
      <c r="M17" s="30"/>
    </row>
    <row r="18" spans="2:13" ht="15" customHeight="1" x14ac:dyDescent="0.2">
      <c r="B18" s="22"/>
      <c r="C18" s="34" t="s">
        <v>76</v>
      </c>
      <c r="D18" s="1"/>
      <c r="E18" s="3" t="s">
        <v>13</v>
      </c>
      <c r="G18" s="3"/>
      <c r="H18" s="35"/>
      <c r="I18" s="36"/>
      <c r="K18" s="33">
        <f>IF(E18="forfaitaire",I18,I18*G18)</f>
        <v>0</v>
      </c>
      <c r="L18" s="28"/>
      <c r="M18" s="30"/>
    </row>
    <row r="19" spans="2:13" ht="15" customHeight="1" x14ac:dyDescent="0.2">
      <c r="B19" s="22"/>
      <c r="C19" s="4"/>
      <c r="D19" s="5"/>
      <c r="E19" s="3" t="s">
        <v>13</v>
      </c>
      <c r="G19" s="3"/>
      <c r="H19" s="35"/>
      <c r="I19" s="36"/>
      <c r="K19" s="33">
        <f>IF(E19="forfaitaire",I19,I19*G19)</f>
        <v>0</v>
      </c>
      <c r="L19" s="28"/>
    </row>
    <row r="20" spans="2:13" ht="15" customHeight="1" x14ac:dyDescent="0.2">
      <c r="B20" s="22"/>
      <c r="C20" s="4"/>
      <c r="D20" s="5"/>
      <c r="E20" s="3" t="s">
        <v>13</v>
      </c>
      <c r="G20" s="3"/>
      <c r="H20" s="35"/>
      <c r="I20" s="36"/>
      <c r="K20" s="33">
        <f>IF(E20="forfaitaire",I20,I20*G20)</f>
        <v>0</v>
      </c>
      <c r="L20" s="28"/>
    </row>
    <row r="21" spans="2:13" ht="7.5" customHeight="1" x14ac:dyDescent="0.2">
      <c r="B21" s="22"/>
      <c r="L21" s="28"/>
    </row>
    <row r="22" spans="2:13" ht="15" customHeight="1" x14ac:dyDescent="0.2">
      <c r="B22" s="22"/>
      <c r="C22" s="29" t="s">
        <v>6</v>
      </c>
      <c r="D22" s="29"/>
      <c r="E22" s="3" t="s">
        <v>13</v>
      </c>
      <c r="I22" s="36"/>
      <c r="K22" s="33">
        <f>IF(E22="forfaitaire",I22,I22*G22)</f>
        <v>0</v>
      </c>
      <c r="L22" s="28"/>
    </row>
    <row r="23" spans="2:13" ht="15" customHeight="1" x14ac:dyDescent="0.2">
      <c r="B23" s="22"/>
      <c r="C23" s="29" t="s">
        <v>7</v>
      </c>
      <c r="D23" s="29"/>
      <c r="E23" s="3" t="s">
        <v>12</v>
      </c>
      <c r="G23" s="31"/>
      <c r="H23" s="6" t="s">
        <v>30</v>
      </c>
      <c r="I23" s="32"/>
      <c r="K23" s="33">
        <f>IF(E23="forfaitaire",I23,I23*G23)</f>
        <v>0</v>
      </c>
      <c r="L23" s="28"/>
      <c r="M23" s="37" t="s">
        <v>38</v>
      </c>
    </row>
    <row r="24" spans="2:13" ht="15" customHeight="1" x14ac:dyDescent="0.2">
      <c r="B24" s="22"/>
      <c r="C24" s="29" t="s">
        <v>45</v>
      </c>
      <c r="D24" s="29"/>
      <c r="E24" s="3" t="s">
        <v>12</v>
      </c>
      <c r="G24" s="31"/>
      <c r="H24" s="6" t="s">
        <v>30</v>
      </c>
      <c r="I24" s="36"/>
      <c r="K24" s="33">
        <f>IF(E24="forfaitaire",I24,I24*G24)</f>
        <v>0</v>
      </c>
      <c r="L24" s="28"/>
      <c r="M24" s="30" t="s">
        <v>47</v>
      </c>
    </row>
    <row r="25" spans="2:13" ht="7.5" customHeight="1" x14ac:dyDescent="0.2">
      <c r="B25" s="22"/>
      <c r="L25" s="28"/>
    </row>
    <row r="26" spans="2:13" ht="15" customHeight="1" x14ac:dyDescent="0.2">
      <c r="B26" s="22"/>
      <c r="C26" s="29" t="s">
        <v>74</v>
      </c>
      <c r="D26" s="1"/>
      <c r="G26" s="3"/>
      <c r="I26" s="3"/>
      <c r="K26" s="3"/>
      <c r="L26" s="28"/>
      <c r="M26" s="30"/>
    </row>
    <row r="27" spans="2:13" ht="15" customHeight="1" x14ac:dyDescent="0.2">
      <c r="B27" s="22"/>
      <c r="C27" s="4"/>
      <c r="D27" s="4"/>
      <c r="E27" s="3" t="s">
        <v>12</v>
      </c>
      <c r="G27" s="31"/>
      <c r="H27" s="6" t="s">
        <v>30</v>
      </c>
      <c r="I27" s="32"/>
      <c r="K27" s="33">
        <f t="shared" ref="K27:K28" si="2">IF(E27="forfaitaire",I27,I27*G27)</f>
        <v>0</v>
      </c>
      <c r="L27" s="28"/>
    </row>
    <row r="28" spans="2:13" ht="15" customHeight="1" x14ac:dyDescent="0.2">
      <c r="B28" s="22"/>
      <c r="C28" s="4"/>
      <c r="D28" s="4"/>
      <c r="E28" s="3" t="s">
        <v>13</v>
      </c>
      <c r="I28" s="36"/>
      <c r="K28" s="33">
        <f t="shared" si="2"/>
        <v>0</v>
      </c>
      <c r="L28" s="28"/>
    </row>
    <row r="29" spans="2:13" ht="7.5" customHeight="1" x14ac:dyDescent="0.2">
      <c r="B29" s="22"/>
      <c r="L29" s="28"/>
    </row>
    <row r="30" spans="2:13" s="11" customFormat="1" ht="15" customHeight="1" x14ac:dyDescent="0.2">
      <c r="B30" s="38"/>
      <c r="C30" s="11" t="s">
        <v>14</v>
      </c>
      <c r="G30" s="39"/>
      <c r="H30" s="39"/>
      <c r="I30" s="40"/>
      <c r="K30" s="41">
        <f>SUM(K11:K29)</f>
        <v>0</v>
      </c>
      <c r="L30" s="42"/>
    </row>
    <row r="31" spans="2:13" x14ac:dyDescent="0.2">
      <c r="B31" s="22"/>
      <c r="K31" s="40"/>
      <c r="L31" s="28"/>
    </row>
    <row r="32" spans="2:13" x14ac:dyDescent="0.2">
      <c r="B32" s="22"/>
      <c r="C32" s="23" t="s">
        <v>10</v>
      </c>
      <c r="D32" s="24"/>
      <c r="E32" s="24"/>
      <c r="F32" s="24"/>
      <c r="G32" s="25"/>
      <c r="H32" s="25"/>
      <c r="I32" s="26"/>
      <c r="L32" s="28"/>
    </row>
    <row r="33" spans="2:13" ht="7.5" customHeight="1" x14ac:dyDescent="0.2">
      <c r="B33" s="22"/>
      <c r="L33" s="28"/>
    </row>
    <row r="34" spans="2:13" ht="14.25" customHeight="1" x14ac:dyDescent="0.2">
      <c r="B34" s="22"/>
      <c r="C34" s="4"/>
      <c r="D34" s="4"/>
      <c r="E34" s="3" t="s">
        <v>13</v>
      </c>
      <c r="I34" s="36"/>
      <c r="K34" s="33">
        <f>IF(E34="forfaitaire",I34,I34*G34)</f>
        <v>0</v>
      </c>
      <c r="L34" s="28"/>
    </row>
    <row r="35" spans="2:13" ht="14.25" customHeight="1" x14ac:dyDescent="0.2">
      <c r="B35" s="22"/>
      <c r="C35" s="4"/>
      <c r="D35" s="4"/>
      <c r="E35" s="3" t="s">
        <v>12</v>
      </c>
      <c r="G35" s="31"/>
      <c r="H35" s="35" t="s">
        <v>30</v>
      </c>
      <c r="I35" s="36"/>
      <c r="K35" s="33">
        <f t="shared" ref="K35" si="3">IF(E35="forfaitaire",I35,I35*G35)</f>
        <v>0</v>
      </c>
      <c r="L35" s="28"/>
    </row>
    <row r="36" spans="2:13" ht="7.5" customHeight="1" x14ac:dyDescent="0.2">
      <c r="B36" s="22"/>
      <c r="L36" s="28"/>
    </row>
    <row r="37" spans="2:13" s="11" customFormat="1" ht="15" customHeight="1" x14ac:dyDescent="0.2">
      <c r="B37" s="38"/>
      <c r="C37" s="11" t="s">
        <v>15</v>
      </c>
      <c r="G37" s="39"/>
      <c r="H37" s="39"/>
      <c r="I37" s="40"/>
      <c r="K37" s="41">
        <f>SUM(K33:K36)</f>
        <v>0</v>
      </c>
      <c r="L37" s="42"/>
    </row>
    <row r="38" spans="2:13" ht="8.25" customHeight="1" x14ac:dyDescent="0.2">
      <c r="B38" s="22"/>
      <c r="L38" s="28"/>
    </row>
    <row r="39" spans="2:13" s="11" customFormat="1" ht="15" customHeight="1" x14ac:dyDescent="0.2">
      <c r="B39" s="38"/>
      <c r="C39" s="11" t="s">
        <v>11</v>
      </c>
      <c r="G39" s="39"/>
      <c r="H39" s="39"/>
      <c r="I39" s="40"/>
      <c r="K39" s="41">
        <f>+K37-K30</f>
        <v>0</v>
      </c>
      <c r="L39" s="42"/>
    </row>
    <row r="40" spans="2:13" ht="7.5" customHeight="1" x14ac:dyDescent="0.2">
      <c r="B40" s="43"/>
      <c r="C40" s="24"/>
      <c r="D40" s="24"/>
      <c r="E40" s="24"/>
      <c r="F40" s="24"/>
      <c r="G40" s="25"/>
      <c r="H40" s="25"/>
      <c r="I40" s="26"/>
      <c r="J40" s="24"/>
      <c r="K40" s="26"/>
      <c r="L40" s="44"/>
    </row>
    <row r="43" spans="2:13" s="11" customFormat="1" ht="18.75" customHeight="1" x14ac:dyDescent="0.2">
      <c r="B43" s="8"/>
      <c r="C43" s="8" t="s">
        <v>56</v>
      </c>
      <c r="D43" s="8"/>
      <c r="E43" s="8"/>
      <c r="F43" s="8"/>
      <c r="G43" s="9"/>
      <c r="H43" s="9"/>
      <c r="I43" s="10"/>
      <c r="J43" s="8"/>
      <c r="K43" s="8"/>
      <c r="L43" s="8"/>
      <c r="M43" s="45"/>
    </row>
    <row r="45" spans="2:13" ht="18.75" customHeight="1" x14ac:dyDescent="0.2">
      <c r="C45" s="30" t="s">
        <v>41</v>
      </c>
      <c r="D45" s="46"/>
    </row>
    <row r="47" spans="2:13" ht="7.5" customHeight="1" x14ac:dyDescent="0.2">
      <c r="B47" s="17"/>
      <c r="C47" s="18"/>
      <c r="D47" s="18"/>
      <c r="E47" s="18"/>
      <c r="F47" s="18"/>
      <c r="G47" s="19"/>
      <c r="H47" s="19"/>
      <c r="I47" s="20"/>
      <c r="J47" s="18"/>
      <c r="K47" s="20"/>
      <c r="L47" s="21"/>
    </row>
    <row r="48" spans="2:13" x14ac:dyDescent="0.2">
      <c r="B48" s="22"/>
      <c r="C48" s="23" t="s">
        <v>8</v>
      </c>
      <c r="D48" s="24"/>
      <c r="E48" s="24"/>
      <c r="F48" s="24"/>
      <c r="G48" s="25"/>
      <c r="H48" s="25"/>
      <c r="I48" s="26"/>
      <c r="L48" s="28"/>
    </row>
    <row r="49" spans="2:12" ht="7.5" customHeight="1" x14ac:dyDescent="0.2">
      <c r="B49" s="22"/>
      <c r="L49" s="28"/>
    </row>
    <row r="50" spans="2:12" ht="15" customHeight="1" x14ac:dyDescent="0.2">
      <c r="B50" s="22"/>
      <c r="C50" s="30" t="s">
        <v>55</v>
      </c>
      <c r="D50" s="30" t="s">
        <v>2</v>
      </c>
      <c r="E50" s="3" t="s">
        <v>13</v>
      </c>
      <c r="I50" s="36"/>
      <c r="K50" s="33">
        <f>IF(E50="forfaitaire",I50,I50*G50)</f>
        <v>0</v>
      </c>
      <c r="L50" s="28"/>
    </row>
    <row r="51" spans="2:12" ht="15" customHeight="1" x14ac:dyDescent="0.2">
      <c r="B51" s="22"/>
      <c r="D51" s="3" t="s">
        <v>3</v>
      </c>
      <c r="E51" s="3" t="s">
        <v>12</v>
      </c>
      <c r="G51" s="31"/>
      <c r="H51" s="35" t="s">
        <v>30</v>
      </c>
      <c r="I51" s="36"/>
      <c r="K51" s="33">
        <f t="shared" ref="K51" si="4">IF(E51="forfaitaire",I51,I51*G51)</f>
        <v>0</v>
      </c>
      <c r="L51" s="28"/>
    </row>
    <row r="52" spans="2:12" ht="15" customHeight="1" x14ac:dyDescent="0.2">
      <c r="B52" s="22"/>
      <c r="D52" s="3" t="s">
        <v>4</v>
      </c>
      <c r="E52" s="3" t="s">
        <v>13</v>
      </c>
      <c r="I52" s="36"/>
      <c r="K52" s="33">
        <f>IF(E52="forfaitaire",I52,I52*G52)</f>
        <v>0</v>
      </c>
      <c r="L52" s="28"/>
    </row>
    <row r="53" spans="2:12" ht="15" customHeight="1" x14ac:dyDescent="0.2">
      <c r="B53" s="22"/>
      <c r="D53" s="3" t="s">
        <v>5</v>
      </c>
      <c r="E53" s="3" t="s">
        <v>13</v>
      </c>
      <c r="I53" s="36"/>
      <c r="K53" s="33">
        <f>IF(E53="forfaitaire",I53,I53*G53)</f>
        <v>0</v>
      </c>
      <c r="L53" s="28"/>
    </row>
    <row r="54" spans="2:12" ht="15" customHeight="1" x14ac:dyDescent="0.2">
      <c r="B54" s="22"/>
      <c r="C54" s="3" t="s">
        <v>17</v>
      </c>
      <c r="D54" s="47"/>
      <c r="E54" s="3" t="s">
        <v>12</v>
      </c>
      <c r="G54" s="31"/>
      <c r="H54" s="6" t="s">
        <v>30</v>
      </c>
      <c r="I54" s="32"/>
      <c r="K54" s="33">
        <f t="shared" ref="K54:K55" si="5">IF(E54="forfaitaire",I54,I54*G54)</f>
        <v>0</v>
      </c>
      <c r="L54" s="28"/>
    </row>
    <row r="55" spans="2:12" ht="15" customHeight="1" x14ac:dyDescent="0.2">
      <c r="B55" s="22"/>
      <c r="C55" s="3" t="s">
        <v>17</v>
      </c>
      <c r="D55" s="47"/>
      <c r="E55" s="3" t="s">
        <v>13</v>
      </c>
      <c r="I55" s="36"/>
      <c r="K55" s="33">
        <f t="shared" si="5"/>
        <v>0</v>
      </c>
      <c r="L55" s="28"/>
    </row>
    <row r="56" spans="2:12" ht="7.5" customHeight="1" x14ac:dyDescent="0.2">
      <c r="B56" s="22"/>
      <c r="L56" s="28"/>
    </row>
    <row r="57" spans="2:12" s="11" customFormat="1" ht="15.75" customHeight="1" x14ac:dyDescent="0.2">
      <c r="B57" s="38"/>
      <c r="C57" s="11" t="s">
        <v>14</v>
      </c>
      <c r="G57" s="39"/>
      <c r="H57" s="39"/>
      <c r="I57" s="40"/>
      <c r="K57" s="41">
        <f>SUM(K49:K56)</f>
        <v>0</v>
      </c>
      <c r="L57" s="42"/>
    </row>
    <row r="58" spans="2:12" x14ac:dyDescent="0.2">
      <c r="B58" s="22"/>
      <c r="K58" s="40"/>
      <c r="L58" s="28"/>
    </row>
    <row r="59" spans="2:12" x14ac:dyDescent="0.2">
      <c r="B59" s="22"/>
      <c r="L59" s="28"/>
    </row>
    <row r="60" spans="2:12" x14ac:dyDescent="0.2">
      <c r="B60" s="22"/>
      <c r="C60" s="23" t="s">
        <v>10</v>
      </c>
      <c r="D60" s="24"/>
      <c r="E60" s="24"/>
      <c r="F60" s="24"/>
      <c r="G60" s="25"/>
      <c r="H60" s="25"/>
      <c r="I60" s="26"/>
      <c r="L60" s="28"/>
    </row>
    <row r="61" spans="2:12" ht="7.5" customHeight="1" x14ac:dyDescent="0.2">
      <c r="B61" s="22"/>
      <c r="L61" s="28"/>
    </row>
    <row r="62" spans="2:12" ht="15" customHeight="1" x14ac:dyDescent="0.2">
      <c r="B62" s="22"/>
      <c r="C62" s="30" t="s">
        <v>55</v>
      </c>
      <c r="D62" s="3" t="s">
        <v>16</v>
      </c>
      <c r="E62" s="3" t="s">
        <v>12</v>
      </c>
      <c r="G62" s="31"/>
      <c r="H62" s="35" t="s">
        <v>30</v>
      </c>
      <c r="I62" s="36"/>
      <c r="K62" s="33">
        <f t="shared" ref="K62:K65" si="6">IF(E62="forfaitaire",I62,I62*G62)</f>
        <v>0</v>
      </c>
      <c r="L62" s="28"/>
    </row>
    <row r="63" spans="2:12" ht="15" customHeight="1" x14ac:dyDescent="0.2">
      <c r="B63" s="22"/>
      <c r="D63" s="3" t="s">
        <v>1</v>
      </c>
      <c r="E63" s="3" t="s">
        <v>12</v>
      </c>
      <c r="G63" s="31"/>
      <c r="H63" s="35" t="s">
        <v>30</v>
      </c>
      <c r="I63" s="36"/>
      <c r="K63" s="33">
        <f t="shared" si="6"/>
        <v>0</v>
      </c>
      <c r="L63" s="28"/>
    </row>
    <row r="64" spans="2:12" ht="15" customHeight="1" x14ac:dyDescent="0.2">
      <c r="B64" s="22"/>
      <c r="C64" s="3" t="s">
        <v>17</v>
      </c>
      <c r="D64" s="47"/>
      <c r="E64" s="3" t="s">
        <v>12</v>
      </c>
      <c r="G64" s="31"/>
      <c r="H64" s="6" t="s">
        <v>30</v>
      </c>
      <c r="I64" s="32"/>
      <c r="K64" s="33">
        <f t="shared" si="6"/>
        <v>0</v>
      </c>
      <c r="L64" s="28"/>
    </row>
    <row r="65" spans="2:12" ht="15" customHeight="1" x14ac:dyDescent="0.2">
      <c r="B65" s="22"/>
      <c r="C65" s="3" t="s">
        <v>17</v>
      </c>
      <c r="D65" s="47"/>
      <c r="E65" s="3" t="s">
        <v>13</v>
      </c>
      <c r="I65" s="36"/>
      <c r="K65" s="33">
        <f t="shared" si="6"/>
        <v>0</v>
      </c>
      <c r="L65" s="28"/>
    </row>
    <row r="66" spans="2:12" ht="7.5" customHeight="1" x14ac:dyDescent="0.2">
      <c r="B66" s="22"/>
      <c r="L66" s="28"/>
    </row>
    <row r="67" spans="2:12" s="11" customFormat="1" ht="15" customHeight="1" x14ac:dyDescent="0.2">
      <c r="B67" s="38"/>
      <c r="C67" s="11" t="s">
        <v>15</v>
      </c>
      <c r="G67" s="39"/>
      <c r="H67" s="39"/>
      <c r="I67" s="40"/>
      <c r="K67" s="41">
        <f>SUM(K61:K66)</f>
        <v>0</v>
      </c>
      <c r="L67" s="42"/>
    </row>
    <row r="68" spans="2:12" ht="8.25" customHeight="1" x14ac:dyDescent="0.2">
      <c r="B68" s="22"/>
      <c r="L68" s="28"/>
    </row>
    <row r="69" spans="2:12" s="11" customFormat="1" ht="15" customHeight="1" x14ac:dyDescent="0.2">
      <c r="B69" s="38"/>
      <c r="C69" s="11" t="s">
        <v>11</v>
      </c>
      <c r="G69" s="39"/>
      <c r="H69" s="39"/>
      <c r="I69" s="40"/>
      <c r="K69" s="41">
        <f>+K67-K57</f>
        <v>0</v>
      </c>
      <c r="L69" s="42"/>
    </row>
    <row r="70" spans="2:12" ht="7.5" customHeight="1" x14ac:dyDescent="0.2">
      <c r="B70" s="43"/>
      <c r="C70" s="24"/>
      <c r="D70" s="24"/>
      <c r="E70" s="24"/>
      <c r="F70" s="24"/>
      <c r="G70" s="25"/>
      <c r="H70" s="25"/>
      <c r="I70" s="26"/>
      <c r="J70" s="24"/>
      <c r="K70" s="26"/>
      <c r="L70" s="44"/>
    </row>
    <row r="72" spans="2:12" s="11" customFormat="1" x14ac:dyDescent="0.2">
      <c r="G72" s="39"/>
      <c r="H72" s="39"/>
      <c r="I72" s="40"/>
      <c r="K72" s="7"/>
    </row>
    <row r="75" spans="2:12" ht="18.75" customHeight="1" x14ac:dyDescent="0.2">
      <c r="D75" s="11" t="s">
        <v>9</v>
      </c>
      <c r="K75" s="41">
        <f>SUMIF($C$1:$C$74,"Résultat",$K$1:$K$74)</f>
        <v>0</v>
      </c>
    </row>
  </sheetData>
  <mergeCells count="16">
    <mergeCell ref="C35:D35"/>
    <mergeCell ref="C24:D24"/>
    <mergeCell ref="C26:D26"/>
    <mergeCell ref="C27:D27"/>
    <mergeCell ref="C28:D28"/>
    <mergeCell ref="C34:D34"/>
    <mergeCell ref="C18:D18"/>
    <mergeCell ref="C19:D19"/>
    <mergeCell ref="C20:D20"/>
    <mergeCell ref="C22:D22"/>
    <mergeCell ref="C23:D23"/>
    <mergeCell ref="C14:D14"/>
    <mergeCell ref="C16:D16"/>
    <mergeCell ref="C17:D17"/>
    <mergeCell ref="C12:D12"/>
    <mergeCell ref="C13:D13"/>
  </mergeCells>
  <pageMargins left="0.39370078740157483" right="0.39370078740157483" top="0.98425196850393704" bottom="0.78740157480314965" header="0.31496062992125984" footer="0.31496062992125984"/>
  <pageSetup paperSize="9" scale="98" fitToHeight="0" orientation="landscape" horizontalDpi="4294967295" verticalDpi="4294967295" r:id="rId1"/>
  <headerFooter>
    <oddHeader>&amp;L&amp;G&amp;C&amp;"Arial,Gras"&amp;10Budget des organes de l'ASJ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Comité</vt:lpstr>
      <vt:lpstr>MC</vt:lpstr>
      <vt:lpstr>RC</vt:lpstr>
      <vt:lpstr>Programme</vt:lpstr>
      <vt:lpstr>Formation</vt:lpstr>
      <vt:lpstr>Communication</vt:lpstr>
      <vt:lpstr>Encadrement</vt:lpstr>
      <vt:lpstr>Cellule de crise</vt:lpstr>
      <vt:lpstr>'Cellule de crise'!Zone_d_impression</vt:lpstr>
      <vt:lpstr>Comité!Zone_d_impression</vt:lpstr>
      <vt:lpstr>Communication!Zone_d_impression</vt:lpstr>
      <vt:lpstr>Encadrement!Zone_d_impression</vt:lpstr>
      <vt:lpstr>Formation!Zone_d_impression</vt:lpstr>
      <vt:lpstr>Programme!Zone_d_impression</vt:lpstr>
      <vt:lpstr>'RC'!Zone_d_impression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Séba stien</cp:lastModifiedBy>
  <cp:lastPrinted>2022-11-20T21:40:48Z</cp:lastPrinted>
  <dcterms:created xsi:type="dcterms:W3CDTF">2015-06-05T18:19:34Z</dcterms:created>
  <dcterms:modified xsi:type="dcterms:W3CDTF">2022-11-26T22:50:56Z</dcterms:modified>
</cp:coreProperties>
</file>